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交易中心标的制作\进口小麦\2016\7.27进口小麦\"/>
    </mc:Choice>
  </mc:AlternateContent>
  <bookViews>
    <workbookView xWindow="2745" yWindow="30" windowWidth="10635" windowHeight="8895" tabRatio="753" activeTab="5"/>
  </bookViews>
  <sheets>
    <sheet name="浙江" sheetId="100" r:id="rId1"/>
    <sheet name="上海" sheetId="95" r:id="rId2"/>
    <sheet name="江苏" sheetId="96" r:id="rId3"/>
    <sheet name="福建" sheetId="92" r:id="rId4"/>
    <sheet name="海南" sheetId="99" r:id="rId5"/>
    <sheet name="青海" sheetId="98" r:id="rId6"/>
  </sheets>
  <definedNames>
    <definedName name="_xlnm._FilterDatabase" localSheetId="2" hidden="1">江苏!$A$1:$S$13</definedName>
  </definedNames>
  <calcPr calcId="152511"/>
</workbook>
</file>

<file path=xl/calcChain.xml><?xml version="1.0" encoding="utf-8"?>
<calcChain xmlns="http://schemas.openxmlformats.org/spreadsheetml/2006/main">
  <c r="G3" i="96" l="1"/>
  <c r="G3" i="100"/>
  <c r="G3" i="99"/>
  <c r="G3" i="95"/>
  <c r="G3" i="98"/>
  <c r="G3" i="92"/>
</calcChain>
</file>

<file path=xl/sharedStrings.xml><?xml version="1.0" encoding="utf-8"?>
<sst xmlns="http://schemas.openxmlformats.org/spreadsheetml/2006/main" count="633" uniqueCount="125">
  <si>
    <t>美2号软红冬</t>
  </si>
  <si>
    <t>无</t>
  </si>
  <si>
    <t>公路</t>
  </si>
  <si>
    <t>是</t>
  </si>
  <si>
    <t>合计</t>
    <phoneticPr fontId="2" type="noConversion"/>
  </si>
  <si>
    <t>标的号</t>
  </si>
  <si>
    <t>委托收购库点</t>
  </si>
  <si>
    <t>实际存储库点</t>
  </si>
  <si>
    <t>仓号</t>
  </si>
  <si>
    <t>生产年限</t>
  </si>
  <si>
    <t>品种</t>
  </si>
  <si>
    <t>数量</t>
  </si>
  <si>
    <r>
      <t>近期水分</t>
    </r>
    <r>
      <rPr>
        <sz val="10"/>
        <color indexed="8"/>
        <rFont val="Times New Roman"/>
        <family val="1"/>
      </rPr>
      <t>%</t>
    </r>
  </si>
  <si>
    <r>
      <t>近期杂质</t>
    </r>
    <r>
      <rPr>
        <sz val="10"/>
        <color indexed="8"/>
        <rFont val="Times New Roman"/>
        <family val="1"/>
      </rPr>
      <t>%</t>
    </r>
  </si>
  <si>
    <r>
      <t>不完善粒</t>
    </r>
    <r>
      <rPr>
        <sz val="10"/>
        <color indexed="8"/>
        <rFont val="Times New Roman"/>
        <family val="1"/>
      </rPr>
      <t>%</t>
    </r>
  </si>
  <si>
    <t>承储库日正常出库能力</t>
  </si>
  <si>
    <r>
      <t>常用出库方式（铁路</t>
    </r>
    <r>
      <rPr>
        <sz val="10"/>
        <color indexed="8"/>
        <rFont val="Times New Roman"/>
        <family val="1"/>
      </rPr>
      <t>/</t>
    </r>
    <r>
      <rPr>
        <sz val="10"/>
        <color indexed="8"/>
        <rFont val="宋体"/>
        <family val="3"/>
        <charset val="134"/>
      </rPr>
      <t>公路</t>
    </r>
    <r>
      <rPr>
        <sz val="10"/>
        <color indexed="8"/>
        <rFont val="Times New Roman"/>
        <family val="1"/>
      </rPr>
      <t>/</t>
    </r>
    <r>
      <rPr>
        <sz val="10"/>
        <color indexed="8"/>
        <rFont val="宋体"/>
        <family val="3"/>
        <charset val="134"/>
      </rPr>
      <t>水路）</t>
    </r>
  </si>
  <si>
    <r>
      <t>是否具备</t>
    </r>
    <r>
      <rPr>
        <sz val="10"/>
        <color indexed="8"/>
        <rFont val="Times New Roman"/>
        <family val="1"/>
      </rPr>
      <t>40</t>
    </r>
    <r>
      <rPr>
        <sz val="10"/>
        <color indexed="8"/>
        <rFont val="宋体"/>
        <family val="3"/>
        <charset val="134"/>
      </rPr>
      <t>吨以上大型运输车辆装车计量能力（是</t>
    </r>
    <r>
      <rPr>
        <sz val="10"/>
        <color indexed="8"/>
        <rFont val="Times New Roman"/>
        <family val="1"/>
      </rPr>
      <t>/</t>
    </r>
    <r>
      <rPr>
        <sz val="10"/>
        <color indexed="8"/>
        <rFont val="宋体"/>
        <family val="3"/>
        <charset val="134"/>
      </rPr>
      <t>否）</t>
    </r>
  </si>
  <si>
    <t>有无铁路专用线</t>
  </si>
  <si>
    <t>备注</t>
  </si>
  <si>
    <t>JMSH002</t>
  </si>
  <si>
    <t>JMSH003</t>
  </si>
  <si>
    <t>JMSH004</t>
  </si>
  <si>
    <t>JMSH005</t>
  </si>
  <si>
    <t>JMSH006</t>
  </si>
  <si>
    <t>JMSH007</t>
  </si>
  <si>
    <t>JMSH008</t>
  </si>
  <si>
    <t>JMSH009</t>
  </si>
  <si>
    <t>JMSH010</t>
  </si>
  <si>
    <t>JMSH011</t>
  </si>
  <si>
    <t>JMJS002</t>
  </si>
  <si>
    <t>JMJS003</t>
  </si>
  <si>
    <t>JMJS004</t>
  </si>
  <si>
    <t>JMJS005</t>
  </si>
  <si>
    <t>JMJS006</t>
  </si>
  <si>
    <t>JMJS008</t>
  </si>
  <si>
    <t>JMJS009</t>
  </si>
  <si>
    <t>中央储备粮盐城直属库</t>
  </si>
  <si>
    <t>射阳县中心粮库</t>
  </si>
  <si>
    <t>YP-003</t>
  </si>
  <si>
    <t>国家临时存储进口小麦竞价销售交易清单</t>
    <phoneticPr fontId="2" type="noConversion"/>
  </si>
  <si>
    <t>JMSH012</t>
  </si>
  <si>
    <t>JMSH013</t>
  </si>
  <si>
    <t>JMSH014</t>
  </si>
  <si>
    <t>容重g/L</t>
  </si>
  <si>
    <t>储粮形态（包装/散装）</t>
    <phoneticPr fontId="2" type="noConversion"/>
  </si>
  <si>
    <t>散装</t>
  </si>
  <si>
    <t>距最近车站码\头距离km</t>
    <phoneticPr fontId="2" type="noConversion"/>
  </si>
  <si>
    <r>
      <rPr>
        <sz val="10"/>
        <rFont val="宋体"/>
        <family val="3"/>
        <charset val="134"/>
      </rPr>
      <t>库存性质</t>
    </r>
    <r>
      <rPr>
        <sz val="10"/>
        <rFont val="Times New Roman"/>
        <family val="1"/>
      </rPr>
      <t xml:space="preserve">          (</t>
    </r>
    <r>
      <rPr>
        <sz val="10"/>
        <rFont val="宋体"/>
        <family val="3"/>
        <charset val="134"/>
      </rPr>
      <t>临时储备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>临时储存</t>
    </r>
    <r>
      <rPr>
        <sz val="10"/>
        <rFont val="Times New Roman"/>
        <family val="1"/>
      </rPr>
      <t>)</t>
    </r>
    <phoneticPr fontId="14" type="noConversion"/>
  </si>
  <si>
    <t>承储库日正常出库能力</t>
    <phoneticPr fontId="2" type="noConversion"/>
  </si>
  <si>
    <t>JMJS007</t>
  </si>
  <si>
    <t>JMSH001</t>
  </si>
  <si>
    <t>中央储备粮上海直属库</t>
  </si>
  <si>
    <t>中央储备粮福州直属库</t>
  </si>
  <si>
    <t>霞浦县粮食购销有限公司中心粮食储备库</t>
  </si>
  <si>
    <t>XP2K05</t>
  </si>
  <si>
    <t>散粮</t>
  </si>
  <si>
    <t>中央储备粮海口直属库</t>
  </si>
  <si>
    <t>海南洋浦粮食储备库</t>
  </si>
  <si>
    <t>中央储备粮西宁直属库</t>
  </si>
  <si>
    <t>青海省大通粮食储备库</t>
  </si>
  <si>
    <t>铁路</t>
  </si>
  <si>
    <t>有</t>
  </si>
  <si>
    <t>散</t>
  </si>
  <si>
    <t>JMHN001</t>
  </si>
  <si>
    <t>JMHN002</t>
  </si>
  <si>
    <t>JMHN003</t>
  </si>
  <si>
    <t>JMHN004</t>
  </si>
  <si>
    <t>JMHN005</t>
  </si>
  <si>
    <t>JMHN006</t>
  </si>
  <si>
    <t>JMHN007</t>
  </si>
  <si>
    <t>JMHN008</t>
  </si>
  <si>
    <t>JMHN009</t>
  </si>
  <si>
    <t>中央储备粮三明直属库</t>
  </si>
  <si>
    <t>福建省小洋面粉有限公司</t>
  </si>
  <si>
    <t>上海粮油仓储有限公司（邬桥粮食仓库）</t>
  </si>
  <si>
    <t>JMSH015</t>
  </si>
  <si>
    <t>JMSH016</t>
  </si>
  <si>
    <t>JMSH017</t>
  </si>
  <si>
    <t>JMSH018</t>
  </si>
  <si>
    <t>JMSH019</t>
  </si>
  <si>
    <t>中央储备粮丽水直属库</t>
  </si>
  <si>
    <t>丽水市粮食物流中心</t>
  </si>
  <si>
    <t>w3</t>
  </si>
  <si>
    <t>w6</t>
  </si>
  <si>
    <t>w9</t>
  </si>
  <si>
    <t>JMSH020</t>
  </si>
  <si>
    <t>JMQH001</t>
    <phoneticPr fontId="2" type="noConversion"/>
  </si>
  <si>
    <t>JMQH002</t>
  </si>
  <si>
    <t>JMQH003</t>
  </si>
  <si>
    <t>JMQH004</t>
  </si>
  <si>
    <t>JMQH005</t>
  </si>
  <si>
    <t>JMQH006</t>
  </si>
  <si>
    <t>JMQH007</t>
  </si>
  <si>
    <t>JMQH008</t>
  </si>
  <si>
    <t>JMQH009</t>
  </si>
  <si>
    <t>JMQH010</t>
  </si>
  <si>
    <t>JMQH011</t>
  </si>
  <si>
    <t>JMQH012</t>
  </si>
  <si>
    <t>JMJS010</t>
  </si>
  <si>
    <t>1.5KM</t>
  </si>
  <si>
    <t>无</t>
    <phoneticPr fontId="2" type="noConversion"/>
  </si>
  <si>
    <t>1.5KM</t>
    <phoneticPr fontId="2" type="noConversion"/>
  </si>
  <si>
    <t>临时储备</t>
  </si>
  <si>
    <t>软麦</t>
  </si>
  <si>
    <t>美2号软红冬</t>
    <phoneticPr fontId="2" type="noConversion"/>
  </si>
  <si>
    <t>美2号软红冬</t>
    <phoneticPr fontId="19" type="noConversion"/>
  </si>
  <si>
    <t>JKZJ001</t>
  </si>
  <si>
    <t>JKZJ002</t>
  </si>
  <si>
    <t>JKZJ003</t>
  </si>
  <si>
    <t>JKZJ004</t>
  </si>
  <si>
    <t>JKZJ005</t>
  </si>
  <si>
    <t>JKZJ006</t>
  </si>
  <si>
    <t>JMJS001</t>
  </si>
  <si>
    <t>中央储备粮连云港直属库</t>
  </si>
  <si>
    <t>公路/水路</t>
  </si>
  <si>
    <t>YP-004</t>
  </si>
  <si>
    <t>中央储备粮泉州直属库</t>
  </si>
  <si>
    <t>安溪县粮食购销有限公司</t>
  </si>
  <si>
    <t>ht-022</t>
  </si>
  <si>
    <t>ht-011</t>
  </si>
  <si>
    <t>JMFJ0001</t>
  </si>
  <si>
    <t>JMFJ0002</t>
  </si>
  <si>
    <t>JMFJ0003</t>
  </si>
  <si>
    <t>JMFJ0004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</si>
</sst>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76" formatCode="0_);[Red]\(0\)"/>
    <numFmt numFmtId="177" formatCode="0.0_);[Red]\(0.0\)"/>
    <numFmt numFmtId="178" formatCode="0.0_ "/>
  </numFmts>
  <fonts count="25" x14ac:knownFonts="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Times New Roman"/>
      <family val="1"/>
    </font>
    <font>
      <sz val="10"/>
      <color indexed="8"/>
      <name val="宋体"/>
      <family val="3"/>
      <charset val="134"/>
    </font>
    <font>
      <b/>
      <sz val="20"/>
      <name val="宋体"/>
      <family val="3"/>
      <charset val="134"/>
    </font>
    <font>
      <b/>
      <sz val="27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宋体"/>
      <family val="3"/>
      <charset val="134"/>
    </font>
    <font>
      <b/>
      <sz val="12"/>
      <color indexed="8"/>
      <name val="Times New Roman"/>
      <family val="1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indexed="63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  <xf numFmtId="0" fontId="1" fillId="0" borderId="0"/>
    <xf numFmtId="43" fontId="5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0" borderId="0" xfId="0" applyFill="1" applyAlignment="1"/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176" fontId="11" fillId="0" borderId="2" xfId="4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6" fontId="12" fillId="0" borderId="2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4" fillId="0" borderId="3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6" fillId="0" borderId="1" xfId="5" applyFont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2" borderId="4" xfId="1" applyFont="1" applyFill="1" applyBorder="1" applyAlignment="1">
      <alignment vertical="center"/>
    </xf>
    <xf numFmtId="0" fontId="23" fillId="2" borderId="1" xfId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17" fillId="0" borderId="1" xfId="5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3" fillId="2" borderId="1" xfId="1" applyFont="1" applyFill="1" applyBorder="1" applyAlignment="1">
      <alignment horizontal="center" vertical="center"/>
    </xf>
    <xf numFmtId="0" fontId="23" fillId="0" borderId="1" xfId="5" applyFont="1" applyFill="1" applyBorder="1" applyAlignment="1">
      <alignment horizontal="center" vertical="center"/>
    </xf>
    <xf numFmtId="176" fontId="23" fillId="0" borderId="1" xfId="5" applyNumberFormat="1" applyFont="1" applyBorder="1" applyAlignment="1">
      <alignment horizontal="center" vertical="center"/>
    </xf>
    <xf numFmtId="177" fontId="23" fillId="0" borderId="1" xfId="5" applyNumberFormat="1" applyFont="1" applyBorder="1" applyAlignment="1">
      <alignment horizontal="center" vertical="center"/>
    </xf>
    <xf numFmtId="0" fontId="23" fillId="0" borderId="2" xfId="5" applyNumberFormat="1" applyFont="1" applyFill="1" applyBorder="1" applyAlignment="1">
      <alignment horizontal="center" vertical="center"/>
    </xf>
    <xf numFmtId="0" fontId="23" fillId="2" borderId="1" xfId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3" fillId="0" borderId="1" xfId="1" applyFont="1" applyFill="1" applyBorder="1" applyAlignment="1">
      <alignment horizontal="center" vertical="center"/>
    </xf>
    <xf numFmtId="0" fontId="23" fillId="0" borderId="1" xfId="5" applyFont="1" applyFill="1" applyBorder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2" borderId="4" xfId="1" applyFont="1" applyFill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  <xf numFmtId="177" fontId="23" fillId="0" borderId="1" xfId="0" applyNumberFormat="1" applyFont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5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 wrapText="1"/>
    </xf>
    <xf numFmtId="177" fontId="23" fillId="0" borderId="1" xfId="5" applyNumberFormat="1" applyFont="1" applyFill="1" applyBorder="1" applyAlignment="1">
      <alignment horizontal="center" vertical="center"/>
    </xf>
    <xf numFmtId="177" fontId="23" fillId="0" borderId="1" xfId="5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0" xfId="0" applyFont="1">
      <alignment vertical="center"/>
    </xf>
    <xf numFmtId="49" fontId="23" fillId="0" borderId="1" xfId="0" applyNumberFormat="1" applyFont="1" applyBorder="1" applyAlignment="1">
      <alignment horizontal="center" vertical="center"/>
    </xf>
    <xf numFmtId="176" fontId="20" fillId="0" borderId="1" xfId="0" applyNumberFormat="1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1" xfId="5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 wrapText="1"/>
    </xf>
    <xf numFmtId="178" fontId="23" fillId="0" borderId="1" xfId="0" applyNumberFormat="1" applyFont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/>
    </xf>
    <xf numFmtId="0" fontId="23" fillId="0" borderId="0" xfId="0" applyFont="1">
      <alignment vertical="center"/>
    </xf>
    <xf numFmtId="0" fontId="23" fillId="0" borderId="1" xfId="0" applyFont="1" applyFill="1" applyBorder="1" applyAlignment="1">
      <alignment horizontal="center" vertical="center"/>
    </xf>
    <xf numFmtId="178" fontId="23" fillId="0" borderId="1" xfId="0" applyNumberFormat="1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3" fillId="2" borderId="1" xfId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5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176" fontId="11" fillId="0" borderId="7" xfId="4" applyNumberFormat="1" applyFont="1" applyFill="1" applyBorder="1" applyAlignment="1">
      <alignment horizontal="center" vertical="center" wrapText="1"/>
    </xf>
    <xf numFmtId="176" fontId="11" fillId="0" borderId="8" xfId="4" applyNumberFormat="1" applyFont="1" applyFill="1" applyBorder="1" applyAlignment="1">
      <alignment horizontal="center" vertical="center" wrapText="1"/>
    </xf>
    <xf numFmtId="176" fontId="11" fillId="0" borderId="9" xfId="4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176" fontId="11" fillId="0" borderId="2" xfId="4" applyNumberFormat="1" applyFont="1" applyFill="1" applyBorder="1" applyAlignment="1">
      <alignment horizontal="center" vertical="center" wrapText="1"/>
    </xf>
  </cellXfs>
  <cellStyles count="7">
    <cellStyle name="常规" xfId="0" builtinId="0"/>
    <cellStyle name="常规 2" xfId="1"/>
    <cellStyle name="常规 3" xfId="2"/>
    <cellStyle name="常规 4" xfId="3"/>
    <cellStyle name="常规_Sheet1_1" xfId="4"/>
    <cellStyle name="常规_进口小麦交易清单表样" xfId="5"/>
    <cellStyle name="千位分隔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11</xdr:row>
      <xdr:rowOff>295275</xdr:rowOff>
    </xdr:from>
    <xdr:to>
      <xdr:col>10</xdr:col>
      <xdr:colOff>257175</xdr:colOff>
      <xdr:row>12</xdr:row>
      <xdr:rowOff>0</xdr:rowOff>
    </xdr:to>
    <xdr:sp macro="" textlink="">
      <xdr:nvSpPr>
        <xdr:cNvPr id="4194" name="Line 11"/>
        <xdr:cNvSpPr>
          <a:spLocks noChangeShapeType="1"/>
        </xdr:cNvSpPr>
      </xdr:nvSpPr>
      <xdr:spPr bwMode="auto">
        <a:xfrm>
          <a:off x="8867775" y="3390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247650</xdr:colOff>
      <xdr:row>11</xdr:row>
      <xdr:rowOff>295275</xdr:rowOff>
    </xdr:from>
    <xdr:to>
      <xdr:col>10</xdr:col>
      <xdr:colOff>257175</xdr:colOff>
      <xdr:row>12</xdr:row>
      <xdr:rowOff>0</xdr:rowOff>
    </xdr:to>
    <xdr:sp macro="" textlink="">
      <xdr:nvSpPr>
        <xdr:cNvPr id="4195" name="Line 13"/>
        <xdr:cNvSpPr>
          <a:spLocks noChangeShapeType="1"/>
        </xdr:cNvSpPr>
      </xdr:nvSpPr>
      <xdr:spPr bwMode="auto">
        <a:xfrm>
          <a:off x="8867775" y="3390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247650</xdr:colOff>
      <xdr:row>11</xdr:row>
      <xdr:rowOff>295275</xdr:rowOff>
    </xdr:from>
    <xdr:to>
      <xdr:col>10</xdr:col>
      <xdr:colOff>257175</xdr:colOff>
      <xdr:row>12</xdr:row>
      <xdr:rowOff>0</xdr:rowOff>
    </xdr:to>
    <xdr:sp macro="" textlink="">
      <xdr:nvSpPr>
        <xdr:cNvPr id="4196" name="Line 17"/>
        <xdr:cNvSpPr>
          <a:spLocks noChangeShapeType="1"/>
        </xdr:cNvSpPr>
      </xdr:nvSpPr>
      <xdr:spPr bwMode="auto">
        <a:xfrm>
          <a:off x="8867775" y="3390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197" name="Line 10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247650</xdr:colOff>
      <xdr:row>8</xdr:row>
      <xdr:rowOff>0</xdr:rowOff>
    </xdr:from>
    <xdr:to>
      <xdr:col>10</xdr:col>
      <xdr:colOff>257175</xdr:colOff>
      <xdr:row>8</xdr:row>
      <xdr:rowOff>0</xdr:rowOff>
    </xdr:to>
    <xdr:sp macro="" textlink="">
      <xdr:nvSpPr>
        <xdr:cNvPr id="4198" name="Line 11"/>
        <xdr:cNvSpPr>
          <a:spLocks noChangeShapeType="1"/>
        </xdr:cNvSpPr>
      </xdr:nvSpPr>
      <xdr:spPr bwMode="auto">
        <a:xfrm>
          <a:off x="8867775" y="2628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199" name="Line 12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247650</xdr:colOff>
      <xdr:row>8</xdr:row>
      <xdr:rowOff>0</xdr:rowOff>
    </xdr:from>
    <xdr:to>
      <xdr:col>10</xdr:col>
      <xdr:colOff>257175</xdr:colOff>
      <xdr:row>8</xdr:row>
      <xdr:rowOff>0</xdr:rowOff>
    </xdr:to>
    <xdr:sp macro="" textlink="">
      <xdr:nvSpPr>
        <xdr:cNvPr id="4200" name="Line 13"/>
        <xdr:cNvSpPr>
          <a:spLocks noChangeShapeType="1"/>
        </xdr:cNvSpPr>
      </xdr:nvSpPr>
      <xdr:spPr bwMode="auto">
        <a:xfrm>
          <a:off x="8867775" y="2628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01" name="Line 14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02" name="Line 15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03" name="Line 16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247650</xdr:colOff>
      <xdr:row>8</xdr:row>
      <xdr:rowOff>0</xdr:rowOff>
    </xdr:from>
    <xdr:to>
      <xdr:col>10</xdr:col>
      <xdr:colOff>257175</xdr:colOff>
      <xdr:row>8</xdr:row>
      <xdr:rowOff>0</xdr:rowOff>
    </xdr:to>
    <xdr:sp macro="" textlink="">
      <xdr:nvSpPr>
        <xdr:cNvPr id="4204" name="Line 17"/>
        <xdr:cNvSpPr>
          <a:spLocks noChangeShapeType="1"/>
        </xdr:cNvSpPr>
      </xdr:nvSpPr>
      <xdr:spPr bwMode="auto">
        <a:xfrm>
          <a:off x="8867775" y="2628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05" name="Line 18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06" name="Line 19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07" name="Line 20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4208" name="Line 21"/>
        <xdr:cNvSpPr>
          <a:spLocks noChangeShapeType="1"/>
        </xdr:cNvSpPr>
      </xdr:nvSpPr>
      <xdr:spPr bwMode="auto">
        <a:xfrm>
          <a:off x="5905500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4209" name="Line 22"/>
        <xdr:cNvSpPr>
          <a:spLocks noChangeShapeType="1"/>
        </xdr:cNvSpPr>
      </xdr:nvSpPr>
      <xdr:spPr bwMode="auto">
        <a:xfrm>
          <a:off x="5514975" y="2628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10" name="Line 23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4211" name="Line 24"/>
        <xdr:cNvSpPr>
          <a:spLocks noChangeShapeType="1"/>
        </xdr:cNvSpPr>
      </xdr:nvSpPr>
      <xdr:spPr bwMode="auto">
        <a:xfrm>
          <a:off x="5905500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4212" name="Line 25"/>
        <xdr:cNvSpPr>
          <a:spLocks noChangeShapeType="1"/>
        </xdr:cNvSpPr>
      </xdr:nvSpPr>
      <xdr:spPr bwMode="auto">
        <a:xfrm>
          <a:off x="5514975" y="2628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13" name="Line 26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4214" name="Line 27"/>
        <xdr:cNvSpPr>
          <a:spLocks noChangeShapeType="1"/>
        </xdr:cNvSpPr>
      </xdr:nvSpPr>
      <xdr:spPr bwMode="auto">
        <a:xfrm>
          <a:off x="5905500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4215" name="Line 28"/>
        <xdr:cNvSpPr>
          <a:spLocks noChangeShapeType="1"/>
        </xdr:cNvSpPr>
      </xdr:nvSpPr>
      <xdr:spPr bwMode="auto">
        <a:xfrm>
          <a:off x="5514975" y="2628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16" name="Line 29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4217" name="Line 30"/>
        <xdr:cNvSpPr>
          <a:spLocks noChangeShapeType="1"/>
        </xdr:cNvSpPr>
      </xdr:nvSpPr>
      <xdr:spPr bwMode="auto">
        <a:xfrm>
          <a:off x="5905500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4218" name="Line 31"/>
        <xdr:cNvSpPr>
          <a:spLocks noChangeShapeType="1"/>
        </xdr:cNvSpPr>
      </xdr:nvSpPr>
      <xdr:spPr bwMode="auto">
        <a:xfrm>
          <a:off x="5514975" y="2628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19" name="Line 32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20" name="Line 33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21" name="Line 34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22" name="Line 35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23" name="Line 36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24" name="Line 37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25" name="Line 38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4226" name="Line 39"/>
        <xdr:cNvSpPr>
          <a:spLocks noChangeShapeType="1"/>
        </xdr:cNvSpPr>
      </xdr:nvSpPr>
      <xdr:spPr bwMode="auto">
        <a:xfrm>
          <a:off x="8620125" y="2628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27" name="Line 10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247650</xdr:colOff>
      <xdr:row>12</xdr:row>
      <xdr:rowOff>0</xdr:rowOff>
    </xdr:from>
    <xdr:to>
      <xdr:col>10</xdr:col>
      <xdr:colOff>257175</xdr:colOff>
      <xdr:row>12</xdr:row>
      <xdr:rowOff>0</xdr:rowOff>
    </xdr:to>
    <xdr:sp macro="" textlink="">
      <xdr:nvSpPr>
        <xdr:cNvPr id="4228" name="Line 11"/>
        <xdr:cNvSpPr>
          <a:spLocks noChangeShapeType="1"/>
        </xdr:cNvSpPr>
      </xdr:nvSpPr>
      <xdr:spPr bwMode="auto">
        <a:xfrm>
          <a:off x="8867775" y="3390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29" name="Line 12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247650</xdr:colOff>
      <xdr:row>12</xdr:row>
      <xdr:rowOff>0</xdr:rowOff>
    </xdr:from>
    <xdr:to>
      <xdr:col>10</xdr:col>
      <xdr:colOff>257175</xdr:colOff>
      <xdr:row>12</xdr:row>
      <xdr:rowOff>0</xdr:rowOff>
    </xdr:to>
    <xdr:sp macro="" textlink="">
      <xdr:nvSpPr>
        <xdr:cNvPr id="4230" name="Line 13"/>
        <xdr:cNvSpPr>
          <a:spLocks noChangeShapeType="1"/>
        </xdr:cNvSpPr>
      </xdr:nvSpPr>
      <xdr:spPr bwMode="auto">
        <a:xfrm>
          <a:off x="8867775" y="3390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31" name="Line 14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32" name="Line 15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33" name="Line 16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247650</xdr:colOff>
      <xdr:row>12</xdr:row>
      <xdr:rowOff>0</xdr:rowOff>
    </xdr:from>
    <xdr:to>
      <xdr:col>10</xdr:col>
      <xdr:colOff>257175</xdr:colOff>
      <xdr:row>12</xdr:row>
      <xdr:rowOff>0</xdr:rowOff>
    </xdr:to>
    <xdr:sp macro="" textlink="">
      <xdr:nvSpPr>
        <xdr:cNvPr id="4234" name="Line 17"/>
        <xdr:cNvSpPr>
          <a:spLocks noChangeShapeType="1"/>
        </xdr:cNvSpPr>
      </xdr:nvSpPr>
      <xdr:spPr bwMode="auto">
        <a:xfrm>
          <a:off x="8867775" y="3390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35" name="Line 18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36" name="Line 19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37" name="Line 20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238" name="Line 21"/>
        <xdr:cNvSpPr>
          <a:spLocks noChangeShapeType="1"/>
        </xdr:cNvSpPr>
      </xdr:nvSpPr>
      <xdr:spPr bwMode="auto">
        <a:xfrm>
          <a:off x="5905500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239" name="Line 22"/>
        <xdr:cNvSpPr>
          <a:spLocks noChangeShapeType="1"/>
        </xdr:cNvSpPr>
      </xdr:nvSpPr>
      <xdr:spPr bwMode="auto">
        <a:xfrm>
          <a:off x="5514975" y="3390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40" name="Line 23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241" name="Line 24"/>
        <xdr:cNvSpPr>
          <a:spLocks noChangeShapeType="1"/>
        </xdr:cNvSpPr>
      </xdr:nvSpPr>
      <xdr:spPr bwMode="auto">
        <a:xfrm>
          <a:off x="5905500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242" name="Line 25"/>
        <xdr:cNvSpPr>
          <a:spLocks noChangeShapeType="1"/>
        </xdr:cNvSpPr>
      </xdr:nvSpPr>
      <xdr:spPr bwMode="auto">
        <a:xfrm>
          <a:off x="5514975" y="3390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43" name="Line 26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244" name="Line 27"/>
        <xdr:cNvSpPr>
          <a:spLocks noChangeShapeType="1"/>
        </xdr:cNvSpPr>
      </xdr:nvSpPr>
      <xdr:spPr bwMode="auto">
        <a:xfrm>
          <a:off x="5905500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245" name="Line 28"/>
        <xdr:cNvSpPr>
          <a:spLocks noChangeShapeType="1"/>
        </xdr:cNvSpPr>
      </xdr:nvSpPr>
      <xdr:spPr bwMode="auto">
        <a:xfrm>
          <a:off x="5514975" y="3390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46" name="Line 29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247" name="Line 30"/>
        <xdr:cNvSpPr>
          <a:spLocks noChangeShapeType="1"/>
        </xdr:cNvSpPr>
      </xdr:nvSpPr>
      <xdr:spPr bwMode="auto">
        <a:xfrm>
          <a:off x="5905500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248" name="Line 31"/>
        <xdr:cNvSpPr>
          <a:spLocks noChangeShapeType="1"/>
        </xdr:cNvSpPr>
      </xdr:nvSpPr>
      <xdr:spPr bwMode="auto">
        <a:xfrm>
          <a:off x="5514975" y="3390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49" name="Line 32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50" name="Line 33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51" name="Line 34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52" name="Line 35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53" name="Line 36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54" name="Line 37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55" name="Line 38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4256" name="Line 39"/>
        <xdr:cNvSpPr>
          <a:spLocks noChangeShapeType="1"/>
        </xdr:cNvSpPr>
      </xdr:nvSpPr>
      <xdr:spPr bwMode="auto">
        <a:xfrm>
          <a:off x="8620125" y="3390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57" name="Line 10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247650</xdr:colOff>
      <xdr:row>10</xdr:row>
      <xdr:rowOff>0</xdr:rowOff>
    </xdr:from>
    <xdr:to>
      <xdr:col>10</xdr:col>
      <xdr:colOff>257175</xdr:colOff>
      <xdr:row>10</xdr:row>
      <xdr:rowOff>0</xdr:rowOff>
    </xdr:to>
    <xdr:sp macro="" textlink="">
      <xdr:nvSpPr>
        <xdr:cNvPr id="4258" name="Line 11"/>
        <xdr:cNvSpPr>
          <a:spLocks noChangeShapeType="1"/>
        </xdr:cNvSpPr>
      </xdr:nvSpPr>
      <xdr:spPr bwMode="auto">
        <a:xfrm>
          <a:off x="8867775" y="300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59" name="Line 12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247650</xdr:colOff>
      <xdr:row>10</xdr:row>
      <xdr:rowOff>0</xdr:rowOff>
    </xdr:from>
    <xdr:to>
      <xdr:col>10</xdr:col>
      <xdr:colOff>257175</xdr:colOff>
      <xdr:row>10</xdr:row>
      <xdr:rowOff>0</xdr:rowOff>
    </xdr:to>
    <xdr:sp macro="" textlink="">
      <xdr:nvSpPr>
        <xdr:cNvPr id="4260" name="Line 13"/>
        <xdr:cNvSpPr>
          <a:spLocks noChangeShapeType="1"/>
        </xdr:cNvSpPr>
      </xdr:nvSpPr>
      <xdr:spPr bwMode="auto">
        <a:xfrm>
          <a:off x="8867775" y="300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61" name="Line 14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62" name="Line 15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63" name="Line 16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247650</xdr:colOff>
      <xdr:row>10</xdr:row>
      <xdr:rowOff>0</xdr:rowOff>
    </xdr:from>
    <xdr:to>
      <xdr:col>10</xdr:col>
      <xdr:colOff>257175</xdr:colOff>
      <xdr:row>10</xdr:row>
      <xdr:rowOff>0</xdr:rowOff>
    </xdr:to>
    <xdr:sp macro="" textlink="">
      <xdr:nvSpPr>
        <xdr:cNvPr id="4264" name="Line 17"/>
        <xdr:cNvSpPr>
          <a:spLocks noChangeShapeType="1"/>
        </xdr:cNvSpPr>
      </xdr:nvSpPr>
      <xdr:spPr bwMode="auto">
        <a:xfrm>
          <a:off x="8867775" y="300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65" name="Line 18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66" name="Line 19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67" name="Line 20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4268" name="Line 21"/>
        <xdr:cNvSpPr>
          <a:spLocks noChangeShapeType="1"/>
        </xdr:cNvSpPr>
      </xdr:nvSpPr>
      <xdr:spPr bwMode="auto">
        <a:xfrm>
          <a:off x="5905500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4269" name="Line 22"/>
        <xdr:cNvSpPr>
          <a:spLocks noChangeShapeType="1"/>
        </xdr:cNvSpPr>
      </xdr:nvSpPr>
      <xdr:spPr bwMode="auto">
        <a:xfrm>
          <a:off x="5514975" y="3009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70" name="Line 23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4271" name="Line 24"/>
        <xdr:cNvSpPr>
          <a:spLocks noChangeShapeType="1"/>
        </xdr:cNvSpPr>
      </xdr:nvSpPr>
      <xdr:spPr bwMode="auto">
        <a:xfrm>
          <a:off x="5905500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4272" name="Line 25"/>
        <xdr:cNvSpPr>
          <a:spLocks noChangeShapeType="1"/>
        </xdr:cNvSpPr>
      </xdr:nvSpPr>
      <xdr:spPr bwMode="auto">
        <a:xfrm>
          <a:off x="5514975" y="3009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73" name="Line 26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4274" name="Line 27"/>
        <xdr:cNvSpPr>
          <a:spLocks noChangeShapeType="1"/>
        </xdr:cNvSpPr>
      </xdr:nvSpPr>
      <xdr:spPr bwMode="auto">
        <a:xfrm>
          <a:off x="5905500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4275" name="Line 28"/>
        <xdr:cNvSpPr>
          <a:spLocks noChangeShapeType="1"/>
        </xdr:cNvSpPr>
      </xdr:nvSpPr>
      <xdr:spPr bwMode="auto">
        <a:xfrm>
          <a:off x="5514975" y="3009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76" name="Line 29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4277" name="Line 30"/>
        <xdr:cNvSpPr>
          <a:spLocks noChangeShapeType="1"/>
        </xdr:cNvSpPr>
      </xdr:nvSpPr>
      <xdr:spPr bwMode="auto">
        <a:xfrm>
          <a:off x="5905500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4278" name="Line 31"/>
        <xdr:cNvSpPr>
          <a:spLocks noChangeShapeType="1"/>
        </xdr:cNvSpPr>
      </xdr:nvSpPr>
      <xdr:spPr bwMode="auto">
        <a:xfrm>
          <a:off x="5514975" y="3009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79" name="Line 32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80" name="Line 33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81" name="Line 34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82" name="Line 35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83" name="Line 36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84" name="Line 37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85" name="Line 38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4286" name="Line 39"/>
        <xdr:cNvSpPr>
          <a:spLocks noChangeShapeType="1"/>
        </xdr:cNvSpPr>
      </xdr:nvSpPr>
      <xdr:spPr bwMode="auto">
        <a:xfrm>
          <a:off x="86201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287" name="Line 22"/>
        <xdr:cNvSpPr>
          <a:spLocks noChangeShapeType="1"/>
        </xdr:cNvSpPr>
      </xdr:nvSpPr>
      <xdr:spPr bwMode="auto">
        <a:xfrm>
          <a:off x="5514975" y="3390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288" name="Line 25"/>
        <xdr:cNvSpPr>
          <a:spLocks noChangeShapeType="1"/>
        </xdr:cNvSpPr>
      </xdr:nvSpPr>
      <xdr:spPr bwMode="auto">
        <a:xfrm>
          <a:off x="5514975" y="3390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289" name="Line 28"/>
        <xdr:cNvSpPr>
          <a:spLocks noChangeShapeType="1"/>
        </xdr:cNvSpPr>
      </xdr:nvSpPr>
      <xdr:spPr bwMode="auto">
        <a:xfrm>
          <a:off x="5514975" y="3390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290" name="Line 31"/>
        <xdr:cNvSpPr>
          <a:spLocks noChangeShapeType="1"/>
        </xdr:cNvSpPr>
      </xdr:nvSpPr>
      <xdr:spPr bwMode="auto">
        <a:xfrm>
          <a:off x="5514975" y="3390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>
      <selection activeCell="C20" sqref="C20"/>
    </sheetView>
  </sheetViews>
  <sheetFormatPr defaultRowHeight="14.25" x14ac:dyDescent="0.15"/>
  <cols>
    <col min="1" max="1" width="9.5" style="14" bestFit="1" customWidth="1"/>
    <col min="2" max="2" width="18.625" style="14" bestFit="1" customWidth="1"/>
    <col min="3" max="3" width="27.5" style="14" customWidth="1"/>
    <col min="4" max="4" width="9.875" style="14" customWidth="1"/>
    <col min="5" max="5" width="8" style="14" bestFit="1" customWidth="1"/>
    <col min="6" max="6" width="10.5" bestFit="1" customWidth="1"/>
    <col min="7" max="7" width="7.5" bestFit="1" customWidth="1"/>
    <col min="8" max="8" width="6.625" customWidth="1"/>
    <col min="9" max="11" width="6.375" bestFit="1" customWidth="1"/>
    <col min="12" max="12" width="9.625" bestFit="1" customWidth="1"/>
    <col min="13" max="13" width="15" bestFit="1" customWidth="1"/>
  </cols>
  <sheetData>
    <row r="1" spans="1:18" s="1" customFormat="1" ht="47.1" customHeight="1" x14ac:dyDescent="0.15">
      <c r="A1" s="89" t="s">
        <v>40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</row>
    <row r="2" spans="1:18" s="3" customFormat="1" ht="65.25" customHeight="1" x14ac:dyDescent="0.2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44</v>
      </c>
      <c r="I2" s="2" t="s">
        <v>12</v>
      </c>
      <c r="J2" s="2" t="s">
        <v>13</v>
      </c>
      <c r="K2" s="2" t="s">
        <v>14</v>
      </c>
      <c r="L2" s="21" t="s">
        <v>49</v>
      </c>
      <c r="M2" s="2" t="s">
        <v>16</v>
      </c>
      <c r="N2" s="2" t="s">
        <v>17</v>
      </c>
      <c r="O2" s="2" t="s">
        <v>18</v>
      </c>
      <c r="P2" s="17" t="s">
        <v>47</v>
      </c>
      <c r="Q2" s="17" t="s">
        <v>45</v>
      </c>
      <c r="R2" s="2" t="s">
        <v>19</v>
      </c>
    </row>
    <row r="3" spans="1:18" ht="15" customHeight="1" x14ac:dyDescent="0.15">
      <c r="A3" s="91" t="s">
        <v>4</v>
      </c>
      <c r="B3" s="92"/>
      <c r="C3" s="92"/>
      <c r="D3" s="92"/>
      <c r="E3" s="93"/>
      <c r="F3" s="6"/>
      <c r="G3" s="7">
        <f>SUM(G4:G1666)</f>
        <v>4968</v>
      </c>
      <c r="H3" s="8"/>
      <c r="I3" s="8"/>
      <c r="J3" s="8"/>
      <c r="K3" s="9"/>
      <c r="L3" s="9"/>
      <c r="M3" s="10"/>
      <c r="N3" s="11"/>
      <c r="O3" s="12"/>
      <c r="P3" s="16"/>
      <c r="Q3" s="34"/>
      <c r="R3" s="82"/>
    </row>
    <row r="4" spans="1:18" s="14" customFormat="1" ht="15" customHeight="1" x14ac:dyDescent="0.15">
      <c r="A4" s="76" t="s">
        <v>107</v>
      </c>
      <c r="B4" s="77" t="s">
        <v>81</v>
      </c>
      <c r="C4" s="81" t="s">
        <v>82</v>
      </c>
      <c r="D4" s="78" t="s">
        <v>83</v>
      </c>
      <c r="E4" s="78">
        <v>2013</v>
      </c>
      <c r="F4" s="84" t="s">
        <v>106</v>
      </c>
      <c r="G4" s="78">
        <v>820</v>
      </c>
      <c r="H4" s="78">
        <v>780</v>
      </c>
      <c r="I4" s="78">
        <v>11.3</v>
      </c>
      <c r="J4" s="78">
        <v>0.6</v>
      </c>
      <c r="K4" s="79">
        <v>3.8</v>
      </c>
      <c r="L4" s="79">
        <v>200</v>
      </c>
      <c r="M4" s="79" t="s">
        <v>2</v>
      </c>
      <c r="N4" s="79" t="s">
        <v>3</v>
      </c>
      <c r="O4" s="79" t="s">
        <v>101</v>
      </c>
      <c r="P4" s="79" t="s">
        <v>102</v>
      </c>
      <c r="Q4" s="80" t="s">
        <v>46</v>
      </c>
      <c r="R4" s="78"/>
    </row>
    <row r="5" spans="1:18" s="14" customFormat="1" ht="15" customHeight="1" x14ac:dyDescent="0.15">
      <c r="A5" s="76" t="s">
        <v>108</v>
      </c>
      <c r="B5" s="77" t="s">
        <v>81</v>
      </c>
      <c r="C5" s="81" t="s">
        <v>82</v>
      </c>
      <c r="D5" s="78" t="s">
        <v>83</v>
      </c>
      <c r="E5" s="78">
        <v>2013</v>
      </c>
      <c r="F5" s="84" t="s">
        <v>106</v>
      </c>
      <c r="G5" s="78">
        <v>812</v>
      </c>
      <c r="H5" s="78">
        <v>780</v>
      </c>
      <c r="I5" s="78">
        <v>11.3</v>
      </c>
      <c r="J5" s="78">
        <v>0.6</v>
      </c>
      <c r="K5" s="79">
        <v>3.8</v>
      </c>
      <c r="L5" s="79">
        <v>200</v>
      </c>
      <c r="M5" s="79" t="s">
        <v>2</v>
      </c>
      <c r="N5" s="79" t="s">
        <v>3</v>
      </c>
      <c r="O5" s="79" t="s">
        <v>101</v>
      </c>
      <c r="P5" s="79" t="s">
        <v>102</v>
      </c>
      <c r="Q5" s="80" t="s">
        <v>46</v>
      </c>
      <c r="R5" s="78"/>
    </row>
    <row r="6" spans="1:18" s="14" customFormat="1" ht="15" customHeight="1" x14ac:dyDescent="0.15">
      <c r="A6" s="76" t="s">
        <v>109</v>
      </c>
      <c r="B6" s="77" t="s">
        <v>81</v>
      </c>
      <c r="C6" s="81" t="s">
        <v>82</v>
      </c>
      <c r="D6" s="78" t="s">
        <v>84</v>
      </c>
      <c r="E6" s="78">
        <v>2013</v>
      </c>
      <c r="F6" s="84" t="s">
        <v>106</v>
      </c>
      <c r="G6" s="78">
        <v>850</v>
      </c>
      <c r="H6" s="78">
        <v>775</v>
      </c>
      <c r="I6" s="78">
        <v>11.3</v>
      </c>
      <c r="J6" s="78">
        <v>0.7</v>
      </c>
      <c r="K6" s="79">
        <v>7.5</v>
      </c>
      <c r="L6" s="79">
        <v>200</v>
      </c>
      <c r="M6" s="79" t="s">
        <v>2</v>
      </c>
      <c r="N6" s="79" t="s">
        <v>3</v>
      </c>
      <c r="O6" s="79" t="s">
        <v>101</v>
      </c>
      <c r="P6" s="79" t="s">
        <v>100</v>
      </c>
      <c r="Q6" s="80" t="s">
        <v>46</v>
      </c>
      <c r="R6" s="78"/>
    </row>
    <row r="7" spans="1:18" s="14" customFormat="1" ht="15" customHeight="1" x14ac:dyDescent="0.15">
      <c r="A7" s="76" t="s">
        <v>110</v>
      </c>
      <c r="B7" s="77" t="s">
        <v>81</v>
      </c>
      <c r="C7" s="81" t="s">
        <v>82</v>
      </c>
      <c r="D7" s="78" t="s">
        <v>84</v>
      </c>
      <c r="E7" s="78">
        <v>2013</v>
      </c>
      <c r="F7" s="84" t="s">
        <v>106</v>
      </c>
      <c r="G7" s="78">
        <v>824</v>
      </c>
      <c r="H7" s="78">
        <v>775</v>
      </c>
      <c r="I7" s="78">
        <v>11.3</v>
      </c>
      <c r="J7" s="78">
        <v>0.7</v>
      </c>
      <c r="K7" s="79">
        <v>7.5</v>
      </c>
      <c r="L7" s="79">
        <v>200</v>
      </c>
      <c r="M7" s="79" t="s">
        <v>2</v>
      </c>
      <c r="N7" s="79" t="s">
        <v>3</v>
      </c>
      <c r="O7" s="79" t="s">
        <v>101</v>
      </c>
      <c r="P7" s="79" t="s">
        <v>100</v>
      </c>
      <c r="Q7" s="80" t="s">
        <v>46</v>
      </c>
      <c r="R7" s="78"/>
    </row>
    <row r="8" spans="1:18" s="14" customFormat="1" ht="15" customHeight="1" x14ac:dyDescent="0.15">
      <c r="A8" s="76" t="s">
        <v>111</v>
      </c>
      <c r="B8" s="77" t="s">
        <v>81</v>
      </c>
      <c r="C8" s="81" t="s">
        <v>82</v>
      </c>
      <c r="D8" s="78" t="s">
        <v>85</v>
      </c>
      <c r="E8" s="78">
        <v>2013</v>
      </c>
      <c r="F8" s="84" t="s">
        <v>106</v>
      </c>
      <c r="G8" s="78">
        <v>830</v>
      </c>
      <c r="H8" s="78">
        <v>781</v>
      </c>
      <c r="I8" s="78">
        <v>11.4</v>
      </c>
      <c r="J8" s="78">
        <v>0.6</v>
      </c>
      <c r="K8" s="79">
        <v>7.8</v>
      </c>
      <c r="L8" s="79">
        <v>200</v>
      </c>
      <c r="M8" s="79" t="s">
        <v>2</v>
      </c>
      <c r="N8" s="79" t="s">
        <v>3</v>
      </c>
      <c r="O8" s="79" t="s">
        <v>101</v>
      </c>
      <c r="P8" s="79" t="s">
        <v>100</v>
      </c>
      <c r="Q8" s="80" t="s">
        <v>46</v>
      </c>
      <c r="R8" s="78"/>
    </row>
    <row r="9" spans="1:18" s="14" customFormat="1" ht="15" customHeight="1" x14ac:dyDescent="0.15">
      <c r="A9" s="76" t="s">
        <v>112</v>
      </c>
      <c r="B9" s="77" t="s">
        <v>81</v>
      </c>
      <c r="C9" s="81" t="s">
        <v>82</v>
      </c>
      <c r="D9" s="78" t="s">
        <v>85</v>
      </c>
      <c r="E9" s="78">
        <v>2013</v>
      </c>
      <c r="F9" s="84" t="s">
        <v>106</v>
      </c>
      <c r="G9" s="78">
        <v>832</v>
      </c>
      <c r="H9" s="78">
        <v>781</v>
      </c>
      <c r="I9" s="78">
        <v>11.4</v>
      </c>
      <c r="J9" s="78">
        <v>0.6</v>
      </c>
      <c r="K9" s="79">
        <v>7.8</v>
      </c>
      <c r="L9" s="79">
        <v>200</v>
      </c>
      <c r="M9" s="79" t="s">
        <v>2</v>
      </c>
      <c r="N9" s="79" t="s">
        <v>3</v>
      </c>
      <c r="O9" s="79" t="s">
        <v>101</v>
      </c>
      <c r="P9" s="79" t="s">
        <v>100</v>
      </c>
      <c r="Q9" s="80" t="s">
        <v>46</v>
      </c>
      <c r="R9" s="78"/>
    </row>
  </sheetData>
  <mergeCells count="2">
    <mergeCell ref="A1:R1"/>
    <mergeCell ref="A3:E3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topLeftCell="A7" workbookViewId="0">
      <selection activeCell="C20" sqref="C20"/>
    </sheetView>
  </sheetViews>
  <sheetFormatPr defaultRowHeight="14.25" x14ac:dyDescent="0.15"/>
  <cols>
    <col min="2" max="2" width="22.5" customWidth="1"/>
    <col min="3" max="3" width="32.75" customWidth="1"/>
    <col min="5" max="5" width="7.75" customWidth="1"/>
    <col min="6" max="6" width="11.625" customWidth="1"/>
    <col min="12" max="12" width="8.75" style="5" customWidth="1"/>
    <col min="19" max="19" width="8" customWidth="1"/>
  </cols>
  <sheetData>
    <row r="1" spans="1:19" s="1" customFormat="1" ht="47.1" customHeight="1" x14ac:dyDescent="0.15">
      <c r="A1" s="94" t="s">
        <v>40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</row>
    <row r="2" spans="1:19" s="3" customFormat="1" ht="70.5" customHeight="1" x14ac:dyDescent="0.2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44</v>
      </c>
      <c r="I2" s="2" t="s">
        <v>12</v>
      </c>
      <c r="J2" s="2" t="s">
        <v>13</v>
      </c>
      <c r="K2" s="2" t="s">
        <v>14</v>
      </c>
      <c r="L2" s="4" t="s">
        <v>15</v>
      </c>
      <c r="M2" s="2" t="s">
        <v>16</v>
      </c>
      <c r="N2" s="2" t="s">
        <v>17</v>
      </c>
      <c r="O2" s="2" t="s">
        <v>18</v>
      </c>
      <c r="P2" s="17" t="s">
        <v>47</v>
      </c>
      <c r="Q2" s="17" t="s">
        <v>45</v>
      </c>
      <c r="R2" s="18" t="s">
        <v>48</v>
      </c>
      <c r="S2" s="2" t="s">
        <v>19</v>
      </c>
    </row>
    <row r="3" spans="1:19" ht="15" customHeight="1" x14ac:dyDescent="0.15">
      <c r="A3" s="96" t="s">
        <v>4</v>
      </c>
      <c r="B3" s="96"/>
      <c r="C3" s="96"/>
      <c r="D3" s="96"/>
      <c r="E3" s="96"/>
      <c r="F3" s="6"/>
      <c r="G3" s="7">
        <f>SUM(G4:G1805)</f>
        <v>9721</v>
      </c>
      <c r="H3" s="8"/>
      <c r="I3" s="8"/>
      <c r="J3" s="8"/>
      <c r="K3" s="9"/>
      <c r="L3" s="13"/>
      <c r="M3" s="10"/>
      <c r="N3" s="20"/>
      <c r="O3" s="27"/>
      <c r="P3" s="30"/>
      <c r="Q3" s="20"/>
      <c r="R3" s="20"/>
      <c r="S3" s="23"/>
    </row>
    <row r="4" spans="1:19" s="33" customFormat="1" ht="15" customHeight="1" x14ac:dyDescent="0.15">
      <c r="A4" s="54" t="s">
        <v>51</v>
      </c>
      <c r="B4" s="44" t="s">
        <v>52</v>
      </c>
      <c r="C4" s="55" t="s">
        <v>75</v>
      </c>
      <c r="D4" s="45">
        <v>214</v>
      </c>
      <c r="E4" s="38">
        <v>2013</v>
      </c>
      <c r="F4" s="45" t="s">
        <v>0</v>
      </c>
      <c r="G4" s="56">
        <v>500</v>
      </c>
      <c r="H4" s="46">
        <v>780</v>
      </c>
      <c r="I4" s="50">
        <v>12</v>
      </c>
      <c r="J4" s="50">
        <v>0.7</v>
      </c>
      <c r="K4" s="58">
        <v>10</v>
      </c>
      <c r="L4" s="43"/>
      <c r="M4" s="50"/>
      <c r="N4" s="50"/>
      <c r="O4" s="36" t="s">
        <v>1</v>
      </c>
      <c r="P4" s="57"/>
      <c r="Q4" s="37" t="s">
        <v>63</v>
      </c>
      <c r="R4" s="59" t="s">
        <v>103</v>
      </c>
      <c r="S4" s="46" t="s">
        <v>104</v>
      </c>
    </row>
    <row r="5" spans="1:19" s="33" customFormat="1" ht="15" customHeight="1" x14ac:dyDescent="0.15">
      <c r="A5" s="54" t="s">
        <v>20</v>
      </c>
      <c r="B5" s="44" t="s">
        <v>52</v>
      </c>
      <c r="C5" s="55" t="s">
        <v>75</v>
      </c>
      <c r="D5" s="45">
        <v>214</v>
      </c>
      <c r="E5" s="38">
        <v>2013</v>
      </c>
      <c r="F5" s="45" t="s">
        <v>0</v>
      </c>
      <c r="G5" s="56">
        <v>500</v>
      </c>
      <c r="H5" s="46">
        <v>780</v>
      </c>
      <c r="I5" s="50">
        <v>12</v>
      </c>
      <c r="J5" s="50">
        <v>0.7</v>
      </c>
      <c r="K5" s="58">
        <v>10</v>
      </c>
      <c r="L5" s="43"/>
      <c r="M5" s="50"/>
      <c r="N5" s="50"/>
      <c r="O5" s="36" t="s">
        <v>1</v>
      </c>
      <c r="P5" s="57"/>
      <c r="Q5" s="37" t="s">
        <v>63</v>
      </c>
      <c r="R5" s="59" t="s">
        <v>103</v>
      </c>
      <c r="S5" s="46" t="s">
        <v>104</v>
      </c>
    </row>
    <row r="6" spans="1:19" s="33" customFormat="1" ht="15" customHeight="1" x14ac:dyDescent="0.15">
      <c r="A6" s="54" t="s">
        <v>21</v>
      </c>
      <c r="B6" s="44" t="s">
        <v>52</v>
      </c>
      <c r="C6" s="55" t="s">
        <v>75</v>
      </c>
      <c r="D6" s="45">
        <v>214</v>
      </c>
      <c r="E6" s="38">
        <v>2013</v>
      </c>
      <c r="F6" s="45" t="s">
        <v>0</v>
      </c>
      <c r="G6" s="56">
        <v>500</v>
      </c>
      <c r="H6" s="46">
        <v>780</v>
      </c>
      <c r="I6" s="50">
        <v>12</v>
      </c>
      <c r="J6" s="50">
        <v>0.7</v>
      </c>
      <c r="K6" s="58">
        <v>10</v>
      </c>
      <c r="L6" s="43"/>
      <c r="M6" s="50"/>
      <c r="N6" s="50"/>
      <c r="O6" s="36" t="s">
        <v>1</v>
      </c>
      <c r="P6" s="57"/>
      <c r="Q6" s="37" t="s">
        <v>63</v>
      </c>
      <c r="R6" s="59" t="s">
        <v>103</v>
      </c>
      <c r="S6" s="46" t="s">
        <v>104</v>
      </c>
    </row>
    <row r="7" spans="1:19" s="33" customFormat="1" ht="15" customHeight="1" x14ac:dyDescent="0.15">
      <c r="A7" s="54" t="s">
        <v>22</v>
      </c>
      <c r="B7" s="44" t="s">
        <v>52</v>
      </c>
      <c r="C7" s="55" t="s">
        <v>75</v>
      </c>
      <c r="D7" s="45">
        <v>214</v>
      </c>
      <c r="E7" s="38">
        <v>2013</v>
      </c>
      <c r="F7" s="45" t="s">
        <v>0</v>
      </c>
      <c r="G7" s="56">
        <v>500</v>
      </c>
      <c r="H7" s="46">
        <v>780</v>
      </c>
      <c r="I7" s="50">
        <v>12</v>
      </c>
      <c r="J7" s="50">
        <v>0.7</v>
      </c>
      <c r="K7" s="58">
        <v>10</v>
      </c>
      <c r="L7" s="43"/>
      <c r="M7" s="50"/>
      <c r="N7" s="50"/>
      <c r="O7" s="36" t="s">
        <v>1</v>
      </c>
      <c r="P7" s="57"/>
      <c r="Q7" s="37" t="s">
        <v>63</v>
      </c>
      <c r="R7" s="59" t="s">
        <v>103</v>
      </c>
      <c r="S7" s="46" t="s">
        <v>104</v>
      </c>
    </row>
    <row r="8" spans="1:19" s="33" customFormat="1" ht="15" customHeight="1" x14ac:dyDescent="0.15">
      <c r="A8" s="54" t="s">
        <v>23</v>
      </c>
      <c r="B8" s="44" t="s">
        <v>52</v>
      </c>
      <c r="C8" s="55" t="s">
        <v>75</v>
      </c>
      <c r="D8" s="45">
        <v>214</v>
      </c>
      <c r="E8" s="38">
        <v>2013</v>
      </c>
      <c r="F8" s="45" t="s">
        <v>0</v>
      </c>
      <c r="G8" s="56">
        <v>500</v>
      </c>
      <c r="H8" s="46">
        <v>780</v>
      </c>
      <c r="I8" s="50">
        <v>12</v>
      </c>
      <c r="J8" s="50">
        <v>0.7</v>
      </c>
      <c r="K8" s="58">
        <v>10</v>
      </c>
      <c r="L8" s="43"/>
      <c r="M8" s="50"/>
      <c r="N8" s="50"/>
      <c r="O8" s="36" t="s">
        <v>1</v>
      </c>
      <c r="P8" s="57"/>
      <c r="Q8" s="37" t="s">
        <v>63</v>
      </c>
      <c r="R8" s="59" t="s">
        <v>103</v>
      </c>
      <c r="S8" s="46" t="s">
        <v>104</v>
      </c>
    </row>
    <row r="9" spans="1:19" s="33" customFormat="1" ht="15" customHeight="1" x14ac:dyDescent="0.15">
      <c r="A9" s="54" t="s">
        <v>24</v>
      </c>
      <c r="B9" s="44" t="s">
        <v>52</v>
      </c>
      <c r="C9" s="55" t="s">
        <v>75</v>
      </c>
      <c r="D9" s="45">
        <v>214</v>
      </c>
      <c r="E9" s="38">
        <v>2013</v>
      </c>
      <c r="F9" s="45" t="s">
        <v>0</v>
      </c>
      <c r="G9" s="56">
        <v>500</v>
      </c>
      <c r="H9" s="46">
        <v>780</v>
      </c>
      <c r="I9" s="50">
        <v>12</v>
      </c>
      <c r="J9" s="50">
        <v>0.7</v>
      </c>
      <c r="K9" s="58">
        <v>10</v>
      </c>
      <c r="L9" s="43"/>
      <c r="M9" s="50"/>
      <c r="N9" s="50"/>
      <c r="O9" s="36" t="s">
        <v>1</v>
      </c>
      <c r="P9" s="57"/>
      <c r="Q9" s="37" t="s">
        <v>63</v>
      </c>
      <c r="R9" s="59" t="s">
        <v>103</v>
      </c>
      <c r="S9" s="46" t="s">
        <v>104</v>
      </c>
    </row>
    <row r="10" spans="1:19" s="33" customFormat="1" ht="15" customHeight="1" x14ac:dyDescent="0.15">
      <c r="A10" s="54" t="s">
        <v>25</v>
      </c>
      <c r="B10" s="44" t="s">
        <v>52</v>
      </c>
      <c r="C10" s="55" t="s">
        <v>75</v>
      </c>
      <c r="D10" s="45">
        <v>214</v>
      </c>
      <c r="E10" s="38">
        <v>2013</v>
      </c>
      <c r="F10" s="45" t="s">
        <v>0</v>
      </c>
      <c r="G10" s="56">
        <v>500</v>
      </c>
      <c r="H10" s="46">
        <v>780</v>
      </c>
      <c r="I10" s="50">
        <v>12</v>
      </c>
      <c r="J10" s="50">
        <v>0.7</v>
      </c>
      <c r="K10" s="58">
        <v>10</v>
      </c>
      <c r="L10" s="43"/>
      <c r="M10" s="50"/>
      <c r="N10" s="50"/>
      <c r="O10" s="36" t="s">
        <v>1</v>
      </c>
      <c r="P10" s="57"/>
      <c r="Q10" s="37" t="s">
        <v>63</v>
      </c>
      <c r="R10" s="59" t="s">
        <v>103</v>
      </c>
      <c r="S10" s="46" t="s">
        <v>104</v>
      </c>
    </row>
    <row r="11" spans="1:19" s="33" customFormat="1" ht="15" customHeight="1" x14ac:dyDescent="0.15">
      <c r="A11" s="54" t="s">
        <v>26</v>
      </c>
      <c r="B11" s="44" t="s">
        <v>52</v>
      </c>
      <c r="C11" s="55" t="s">
        <v>75</v>
      </c>
      <c r="D11" s="45">
        <v>214</v>
      </c>
      <c r="E11" s="38">
        <v>2013</v>
      </c>
      <c r="F11" s="45" t="s">
        <v>0</v>
      </c>
      <c r="G11" s="56">
        <v>500</v>
      </c>
      <c r="H11" s="46">
        <v>780</v>
      </c>
      <c r="I11" s="50">
        <v>12</v>
      </c>
      <c r="J11" s="50">
        <v>0.7</v>
      </c>
      <c r="K11" s="58">
        <v>10</v>
      </c>
      <c r="L11" s="43"/>
      <c r="M11" s="50"/>
      <c r="N11" s="50"/>
      <c r="O11" s="36" t="s">
        <v>1</v>
      </c>
      <c r="P11" s="57"/>
      <c r="Q11" s="37" t="s">
        <v>63</v>
      </c>
      <c r="R11" s="59" t="s">
        <v>103</v>
      </c>
      <c r="S11" s="46" t="s">
        <v>104</v>
      </c>
    </row>
    <row r="12" spans="1:19" s="33" customFormat="1" ht="15" customHeight="1" x14ac:dyDescent="0.15">
      <c r="A12" s="54" t="s">
        <v>27</v>
      </c>
      <c r="B12" s="44" t="s">
        <v>52</v>
      </c>
      <c r="C12" s="55" t="s">
        <v>75</v>
      </c>
      <c r="D12" s="45">
        <v>214</v>
      </c>
      <c r="E12" s="38">
        <v>2013</v>
      </c>
      <c r="F12" s="45" t="s">
        <v>0</v>
      </c>
      <c r="G12" s="56">
        <v>500</v>
      </c>
      <c r="H12" s="46">
        <v>780</v>
      </c>
      <c r="I12" s="50">
        <v>12</v>
      </c>
      <c r="J12" s="50">
        <v>0.7</v>
      </c>
      <c r="K12" s="58">
        <v>10</v>
      </c>
      <c r="L12" s="43"/>
      <c r="M12" s="50"/>
      <c r="N12" s="50"/>
      <c r="O12" s="36" t="s">
        <v>1</v>
      </c>
      <c r="P12" s="57"/>
      <c r="Q12" s="37" t="s">
        <v>63</v>
      </c>
      <c r="R12" s="59" t="s">
        <v>103</v>
      </c>
      <c r="S12" s="46" t="s">
        <v>104</v>
      </c>
    </row>
    <row r="13" spans="1:19" s="33" customFormat="1" ht="15" customHeight="1" x14ac:dyDescent="0.15">
      <c r="A13" s="54" t="s">
        <v>28</v>
      </c>
      <c r="B13" s="44" t="s">
        <v>52</v>
      </c>
      <c r="C13" s="55" t="s">
        <v>75</v>
      </c>
      <c r="D13" s="45">
        <v>214</v>
      </c>
      <c r="E13" s="38">
        <v>2013</v>
      </c>
      <c r="F13" s="45" t="s">
        <v>0</v>
      </c>
      <c r="G13" s="56">
        <v>500</v>
      </c>
      <c r="H13" s="46">
        <v>780</v>
      </c>
      <c r="I13" s="50">
        <v>12</v>
      </c>
      <c r="J13" s="50">
        <v>0.7</v>
      </c>
      <c r="K13" s="58">
        <v>10</v>
      </c>
      <c r="L13" s="43"/>
      <c r="M13" s="50"/>
      <c r="N13" s="50"/>
      <c r="O13" s="36" t="s">
        <v>1</v>
      </c>
      <c r="P13" s="57"/>
      <c r="Q13" s="37" t="s">
        <v>63</v>
      </c>
      <c r="R13" s="59" t="s">
        <v>103</v>
      </c>
      <c r="S13" s="46" t="s">
        <v>104</v>
      </c>
    </row>
    <row r="14" spans="1:19" s="33" customFormat="1" ht="15" customHeight="1" x14ac:dyDescent="0.15">
      <c r="A14" s="54" t="s">
        <v>29</v>
      </c>
      <c r="B14" s="44" t="s">
        <v>52</v>
      </c>
      <c r="C14" s="55" t="s">
        <v>75</v>
      </c>
      <c r="D14" s="45">
        <v>214</v>
      </c>
      <c r="E14" s="38">
        <v>2013</v>
      </c>
      <c r="F14" s="45" t="s">
        <v>0</v>
      </c>
      <c r="G14" s="56">
        <v>500</v>
      </c>
      <c r="H14" s="46">
        <v>780</v>
      </c>
      <c r="I14" s="50">
        <v>12</v>
      </c>
      <c r="J14" s="50">
        <v>0.7</v>
      </c>
      <c r="K14" s="58">
        <v>10</v>
      </c>
      <c r="L14" s="43"/>
      <c r="M14" s="50"/>
      <c r="N14" s="50"/>
      <c r="O14" s="36" t="s">
        <v>1</v>
      </c>
      <c r="P14" s="57"/>
      <c r="Q14" s="37" t="s">
        <v>63</v>
      </c>
      <c r="R14" s="59" t="s">
        <v>103</v>
      </c>
      <c r="S14" s="46" t="s">
        <v>104</v>
      </c>
    </row>
    <row r="15" spans="1:19" s="33" customFormat="1" ht="15" customHeight="1" x14ac:dyDescent="0.15">
      <c r="A15" s="54" t="s">
        <v>41</v>
      </c>
      <c r="B15" s="44" t="s">
        <v>52</v>
      </c>
      <c r="C15" s="55" t="s">
        <v>75</v>
      </c>
      <c r="D15" s="45">
        <v>214</v>
      </c>
      <c r="E15" s="38">
        <v>2013</v>
      </c>
      <c r="F15" s="45" t="s">
        <v>0</v>
      </c>
      <c r="G15" s="56">
        <v>500</v>
      </c>
      <c r="H15" s="46">
        <v>780</v>
      </c>
      <c r="I15" s="50">
        <v>12</v>
      </c>
      <c r="J15" s="50">
        <v>0.7</v>
      </c>
      <c r="K15" s="58">
        <v>10</v>
      </c>
      <c r="L15" s="43"/>
      <c r="M15" s="50"/>
      <c r="N15" s="50"/>
      <c r="O15" s="36" t="s">
        <v>1</v>
      </c>
      <c r="P15" s="57"/>
      <c r="Q15" s="37" t="s">
        <v>63</v>
      </c>
      <c r="R15" s="59" t="s">
        <v>103</v>
      </c>
      <c r="S15" s="46" t="s">
        <v>104</v>
      </c>
    </row>
    <row r="16" spans="1:19" ht="15" customHeight="1" x14ac:dyDescent="0.15">
      <c r="A16" s="54" t="s">
        <v>42</v>
      </c>
      <c r="B16" s="46" t="s">
        <v>52</v>
      </c>
      <c r="C16" s="46" t="s">
        <v>75</v>
      </c>
      <c r="D16" s="46">
        <v>214</v>
      </c>
      <c r="E16" s="38">
        <v>2013</v>
      </c>
      <c r="F16" s="46" t="s">
        <v>0</v>
      </c>
      <c r="G16" s="56">
        <v>500</v>
      </c>
      <c r="H16" s="46">
        <v>780</v>
      </c>
      <c r="I16" s="50">
        <v>12</v>
      </c>
      <c r="J16" s="50">
        <v>0.7</v>
      </c>
      <c r="K16" s="50">
        <v>10</v>
      </c>
      <c r="L16" s="46"/>
      <c r="M16" s="50"/>
      <c r="N16" s="50"/>
      <c r="O16" s="36" t="s">
        <v>1</v>
      </c>
      <c r="P16" s="50"/>
      <c r="Q16" s="37" t="s">
        <v>63</v>
      </c>
      <c r="R16" s="59" t="s">
        <v>103</v>
      </c>
      <c r="S16" s="46" t="s">
        <v>104</v>
      </c>
    </row>
    <row r="17" spans="1:19" ht="15" customHeight="1" x14ac:dyDescent="0.15">
      <c r="A17" s="54" t="s">
        <v>43</v>
      </c>
      <c r="B17" s="46" t="s">
        <v>52</v>
      </c>
      <c r="C17" s="46" t="s">
        <v>75</v>
      </c>
      <c r="D17" s="46">
        <v>214</v>
      </c>
      <c r="E17" s="38">
        <v>2013</v>
      </c>
      <c r="F17" s="46" t="s">
        <v>0</v>
      </c>
      <c r="G17" s="56">
        <v>500</v>
      </c>
      <c r="H17" s="46">
        <v>780</v>
      </c>
      <c r="I17" s="50">
        <v>12</v>
      </c>
      <c r="J17" s="50">
        <v>0.7</v>
      </c>
      <c r="K17" s="50">
        <v>10</v>
      </c>
      <c r="L17" s="46"/>
      <c r="M17" s="50"/>
      <c r="N17" s="50"/>
      <c r="O17" s="36" t="s">
        <v>1</v>
      </c>
      <c r="P17" s="50"/>
      <c r="Q17" s="37" t="s">
        <v>63</v>
      </c>
      <c r="R17" s="59" t="s">
        <v>103</v>
      </c>
      <c r="S17" s="46" t="s">
        <v>104</v>
      </c>
    </row>
    <row r="18" spans="1:19" ht="15" customHeight="1" x14ac:dyDescent="0.15">
      <c r="A18" s="54" t="s">
        <v>76</v>
      </c>
      <c r="B18" s="46" t="s">
        <v>52</v>
      </c>
      <c r="C18" s="46" t="s">
        <v>75</v>
      </c>
      <c r="D18" s="46">
        <v>214</v>
      </c>
      <c r="E18" s="38">
        <v>2013</v>
      </c>
      <c r="F18" s="46" t="s">
        <v>0</v>
      </c>
      <c r="G18" s="56">
        <v>500</v>
      </c>
      <c r="H18" s="46">
        <v>780</v>
      </c>
      <c r="I18" s="50">
        <v>12</v>
      </c>
      <c r="J18" s="50">
        <v>0.7</v>
      </c>
      <c r="K18" s="50">
        <v>10</v>
      </c>
      <c r="L18" s="46"/>
      <c r="M18" s="50"/>
      <c r="N18" s="50"/>
      <c r="O18" s="36" t="s">
        <v>1</v>
      </c>
      <c r="P18" s="50"/>
      <c r="Q18" s="37" t="s">
        <v>63</v>
      </c>
      <c r="R18" s="59" t="s">
        <v>103</v>
      </c>
      <c r="S18" s="46" t="s">
        <v>104</v>
      </c>
    </row>
    <row r="19" spans="1:19" ht="15" customHeight="1" x14ac:dyDescent="0.15">
      <c r="A19" s="54" t="s">
        <v>77</v>
      </c>
      <c r="B19" s="46" t="s">
        <v>52</v>
      </c>
      <c r="C19" s="46" t="s">
        <v>75</v>
      </c>
      <c r="D19" s="46">
        <v>214</v>
      </c>
      <c r="E19" s="38">
        <v>2013</v>
      </c>
      <c r="F19" s="46" t="s">
        <v>0</v>
      </c>
      <c r="G19" s="56">
        <v>500</v>
      </c>
      <c r="H19" s="46">
        <v>780</v>
      </c>
      <c r="I19" s="50">
        <v>12</v>
      </c>
      <c r="J19" s="50">
        <v>0.7</v>
      </c>
      <c r="K19" s="50">
        <v>10</v>
      </c>
      <c r="L19" s="46"/>
      <c r="M19" s="50"/>
      <c r="N19" s="50"/>
      <c r="O19" s="36" t="s">
        <v>1</v>
      </c>
      <c r="P19" s="50"/>
      <c r="Q19" s="37" t="s">
        <v>63</v>
      </c>
      <c r="R19" s="59" t="s">
        <v>103</v>
      </c>
      <c r="S19" s="46" t="s">
        <v>104</v>
      </c>
    </row>
    <row r="20" spans="1:19" ht="15" customHeight="1" x14ac:dyDescent="0.15">
      <c r="A20" s="54" t="s">
        <v>78</v>
      </c>
      <c r="B20" s="46" t="s">
        <v>52</v>
      </c>
      <c r="C20" s="46" t="s">
        <v>75</v>
      </c>
      <c r="D20" s="46">
        <v>214</v>
      </c>
      <c r="E20" s="38">
        <v>2013</v>
      </c>
      <c r="F20" s="46" t="s">
        <v>0</v>
      </c>
      <c r="G20" s="56">
        <v>500</v>
      </c>
      <c r="H20" s="46">
        <v>780</v>
      </c>
      <c r="I20" s="50">
        <v>12</v>
      </c>
      <c r="J20" s="50">
        <v>0.7</v>
      </c>
      <c r="K20" s="50">
        <v>10</v>
      </c>
      <c r="L20" s="46"/>
      <c r="M20" s="50"/>
      <c r="N20" s="50"/>
      <c r="O20" s="36" t="s">
        <v>1</v>
      </c>
      <c r="P20" s="50"/>
      <c r="Q20" s="37" t="s">
        <v>63</v>
      </c>
      <c r="R20" s="59" t="s">
        <v>103</v>
      </c>
      <c r="S20" s="46" t="s">
        <v>104</v>
      </c>
    </row>
    <row r="21" spans="1:19" ht="15" customHeight="1" x14ac:dyDescent="0.15">
      <c r="A21" s="54" t="s">
        <v>79</v>
      </c>
      <c r="B21" s="46" t="s">
        <v>52</v>
      </c>
      <c r="C21" s="46" t="s">
        <v>75</v>
      </c>
      <c r="D21" s="46">
        <v>214</v>
      </c>
      <c r="E21" s="38">
        <v>2013</v>
      </c>
      <c r="F21" s="46" t="s">
        <v>0</v>
      </c>
      <c r="G21" s="56">
        <v>500</v>
      </c>
      <c r="H21" s="46">
        <v>780</v>
      </c>
      <c r="I21" s="50">
        <v>12</v>
      </c>
      <c r="J21" s="50">
        <v>0.7</v>
      </c>
      <c r="K21" s="50">
        <v>10</v>
      </c>
      <c r="L21" s="46"/>
      <c r="M21" s="50"/>
      <c r="N21" s="50"/>
      <c r="O21" s="36" t="s">
        <v>1</v>
      </c>
      <c r="P21" s="50"/>
      <c r="Q21" s="37" t="s">
        <v>63</v>
      </c>
      <c r="R21" s="59" t="s">
        <v>103</v>
      </c>
      <c r="S21" s="46" t="s">
        <v>104</v>
      </c>
    </row>
    <row r="22" spans="1:19" ht="15" customHeight="1" x14ac:dyDescent="0.15">
      <c r="A22" s="54" t="s">
        <v>80</v>
      </c>
      <c r="B22" s="46" t="s">
        <v>52</v>
      </c>
      <c r="C22" s="46" t="s">
        <v>75</v>
      </c>
      <c r="D22" s="46">
        <v>214</v>
      </c>
      <c r="E22" s="38">
        <v>2013</v>
      </c>
      <c r="F22" s="46" t="s">
        <v>0</v>
      </c>
      <c r="G22" s="46">
        <v>500</v>
      </c>
      <c r="H22" s="46">
        <v>780</v>
      </c>
      <c r="I22" s="50">
        <v>12</v>
      </c>
      <c r="J22" s="50">
        <v>0.7</v>
      </c>
      <c r="K22" s="50">
        <v>10</v>
      </c>
      <c r="L22" s="46"/>
      <c r="M22" s="46"/>
      <c r="N22" s="46"/>
      <c r="O22" s="36" t="s">
        <v>1</v>
      </c>
      <c r="P22" s="44"/>
      <c r="Q22" s="37" t="s">
        <v>63</v>
      </c>
      <c r="R22" s="59" t="s">
        <v>103</v>
      </c>
      <c r="S22" s="46" t="s">
        <v>104</v>
      </c>
    </row>
    <row r="23" spans="1:19" ht="15" customHeight="1" x14ac:dyDescent="0.15">
      <c r="A23" s="54" t="s">
        <v>86</v>
      </c>
      <c r="B23" s="46" t="s">
        <v>52</v>
      </c>
      <c r="C23" s="46" t="s">
        <v>75</v>
      </c>
      <c r="D23" s="46">
        <v>214</v>
      </c>
      <c r="E23" s="56">
        <v>2013</v>
      </c>
      <c r="F23" s="46" t="s">
        <v>0</v>
      </c>
      <c r="G23" s="46">
        <v>221</v>
      </c>
      <c r="H23" s="46">
        <v>780</v>
      </c>
      <c r="I23" s="50">
        <v>12</v>
      </c>
      <c r="J23" s="50">
        <v>0.7</v>
      </c>
      <c r="K23" s="50">
        <v>10</v>
      </c>
      <c r="L23" s="46"/>
      <c r="M23" s="46"/>
      <c r="N23" s="46"/>
      <c r="O23" s="36" t="s">
        <v>1</v>
      </c>
      <c r="P23" s="44"/>
      <c r="Q23" s="37" t="s">
        <v>63</v>
      </c>
      <c r="R23" s="59" t="s">
        <v>103</v>
      </c>
      <c r="S23" s="46" t="s">
        <v>104</v>
      </c>
    </row>
  </sheetData>
  <mergeCells count="2">
    <mergeCell ref="A1:S1"/>
    <mergeCell ref="A3:E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workbookViewId="0">
      <selection activeCell="C20" sqref="C20"/>
    </sheetView>
  </sheetViews>
  <sheetFormatPr defaultRowHeight="14.25" x14ac:dyDescent="0.15"/>
  <cols>
    <col min="1" max="1" width="8" customWidth="1"/>
    <col min="2" max="2" width="19.875" style="60" customWidth="1"/>
    <col min="3" max="3" width="18.875" style="14" customWidth="1"/>
    <col min="4" max="4" width="5.125" customWidth="1"/>
    <col min="5" max="5" width="6.125" customWidth="1"/>
    <col min="6" max="6" width="11.5" customWidth="1"/>
    <col min="7" max="7" width="7.25" customWidth="1"/>
    <col min="8" max="8" width="6.125" customWidth="1"/>
    <col min="9" max="9" width="7" customWidth="1"/>
    <col min="10" max="11" width="5.5" customWidth="1"/>
    <col min="12" max="12" width="7.125" customWidth="1"/>
    <col min="13" max="13" width="9.625" customWidth="1"/>
    <col min="14" max="14" width="9.125" customWidth="1"/>
    <col min="15" max="17" width="6" customWidth="1"/>
    <col min="18" max="18" width="4.5" customWidth="1"/>
  </cols>
  <sheetData>
    <row r="1" spans="1:19" s="1" customFormat="1" ht="47.1" customHeight="1" x14ac:dyDescent="0.15">
      <c r="A1" s="89" t="s">
        <v>40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</row>
    <row r="2" spans="1:19" s="3" customFormat="1" ht="70.5" customHeight="1" x14ac:dyDescent="0.2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44</v>
      </c>
      <c r="I2" s="2" t="s">
        <v>12</v>
      </c>
      <c r="J2" s="2" t="s">
        <v>13</v>
      </c>
      <c r="K2" s="2" t="s">
        <v>14</v>
      </c>
      <c r="L2" s="4" t="s">
        <v>15</v>
      </c>
      <c r="M2" s="2" t="s">
        <v>16</v>
      </c>
      <c r="N2" s="2" t="s">
        <v>17</v>
      </c>
      <c r="O2" s="2" t="s">
        <v>18</v>
      </c>
      <c r="P2" s="17" t="s">
        <v>47</v>
      </c>
      <c r="Q2" s="17" t="s">
        <v>45</v>
      </c>
      <c r="R2" s="18" t="s">
        <v>48</v>
      </c>
      <c r="S2" s="2" t="s">
        <v>19</v>
      </c>
    </row>
    <row r="3" spans="1:19" s="64" customFormat="1" ht="15" customHeight="1" x14ac:dyDescent="0.15">
      <c r="A3" s="61"/>
      <c r="B3" s="62"/>
      <c r="C3" s="63"/>
      <c r="D3" s="63"/>
      <c r="E3" s="63"/>
      <c r="F3" s="63"/>
      <c r="G3" s="66">
        <f>SUM(G4:G13)</f>
        <v>7527</v>
      </c>
      <c r="H3" s="63"/>
      <c r="I3" s="63"/>
      <c r="J3" s="63"/>
      <c r="K3" s="63"/>
      <c r="L3" s="63"/>
      <c r="M3" s="63"/>
      <c r="N3" s="63"/>
      <c r="O3" s="63"/>
      <c r="P3" s="63"/>
      <c r="Q3" s="63"/>
      <c r="R3" s="88"/>
    </row>
    <row r="4" spans="1:19" s="73" customFormat="1" ht="15" customHeight="1" x14ac:dyDescent="0.15">
      <c r="A4" s="67" t="s">
        <v>113</v>
      </c>
      <c r="B4" s="65" t="s">
        <v>114</v>
      </c>
      <c r="C4" s="65" t="s">
        <v>114</v>
      </c>
      <c r="D4" s="69">
        <v>31</v>
      </c>
      <c r="E4" s="68">
        <v>2013</v>
      </c>
      <c r="F4" s="69" t="s">
        <v>0</v>
      </c>
      <c r="G4" s="70">
        <v>800</v>
      </c>
      <c r="H4" s="68">
        <v>789</v>
      </c>
      <c r="I4" s="71">
        <v>12</v>
      </c>
      <c r="J4" s="68">
        <v>0.7</v>
      </c>
      <c r="K4" s="72">
        <v>8.3000000000000007</v>
      </c>
      <c r="L4" s="68">
        <v>500</v>
      </c>
      <c r="M4" s="68" t="s">
        <v>2</v>
      </c>
      <c r="N4" s="68" t="s">
        <v>3</v>
      </c>
      <c r="O4" s="68" t="s">
        <v>1</v>
      </c>
      <c r="P4" s="68">
        <v>8</v>
      </c>
      <c r="Q4" s="68" t="s">
        <v>56</v>
      </c>
      <c r="R4" s="68"/>
      <c r="S4" s="68"/>
    </row>
    <row r="5" spans="1:19" s="73" customFormat="1" ht="15" customHeight="1" x14ac:dyDescent="0.15">
      <c r="A5" s="67" t="s">
        <v>30</v>
      </c>
      <c r="B5" s="65" t="s">
        <v>114</v>
      </c>
      <c r="C5" s="65" t="s">
        <v>114</v>
      </c>
      <c r="D5" s="69">
        <v>31</v>
      </c>
      <c r="E5" s="68">
        <v>2013</v>
      </c>
      <c r="F5" s="69" t="s">
        <v>0</v>
      </c>
      <c r="G5" s="70">
        <v>800</v>
      </c>
      <c r="H5" s="68">
        <v>790</v>
      </c>
      <c r="I5" s="71">
        <v>12</v>
      </c>
      <c r="J5" s="68">
        <v>0.6</v>
      </c>
      <c r="K5" s="72">
        <v>9</v>
      </c>
      <c r="L5" s="68">
        <v>500</v>
      </c>
      <c r="M5" s="68" t="s">
        <v>2</v>
      </c>
      <c r="N5" s="68" t="s">
        <v>3</v>
      </c>
      <c r="O5" s="68" t="s">
        <v>1</v>
      </c>
      <c r="P5" s="68">
        <v>8</v>
      </c>
      <c r="Q5" s="68" t="s">
        <v>56</v>
      </c>
      <c r="R5" s="68"/>
      <c r="S5" s="68"/>
    </row>
    <row r="6" spans="1:19" s="73" customFormat="1" ht="15" customHeight="1" x14ac:dyDescent="0.15">
      <c r="A6" s="67" t="s">
        <v>31</v>
      </c>
      <c r="B6" s="65" t="s">
        <v>114</v>
      </c>
      <c r="C6" s="65" t="s">
        <v>114</v>
      </c>
      <c r="D6" s="69">
        <v>2</v>
      </c>
      <c r="E6" s="68">
        <v>2013</v>
      </c>
      <c r="F6" s="69" t="s">
        <v>0</v>
      </c>
      <c r="G6" s="70">
        <v>699</v>
      </c>
      <c r="H6" s="74">
        <v>790</v>
      </c>
      <c r="I6" s="75">
        <v>12</v>
      </c>
      <c r="J6" s="74">
        <v>0.6</v>
      </c>
      <c r="K6" s="74">
        <v>9</v>
      </c>
      <c r="L6" s="68">
        <v>500</v>
      </c>
      <c r="M6" s="68" t="s">
        <v>2</v>
      </c>
      <c r="N6" s="68" t="s">
        <v>3</v>
      </c>
      <c r="O6" s="68" t="s">
        <v>1</v>
      </c>
      <c r="P6" s="68">
        <v>8</v>
      </c>
      <c r="Q6" s="68" t="s">
        <v>56</v>
      </c>
      <c r="R6" s="68"/>
      <c r="S6" s="68"/>
    </row>
    <row r="7" spans="1:19" s="73" customFormat="1" ht="15" customHeight="1" x14ac:dyDescent="0.15">
      <c r="A7" s="67" t="s">
        <v>32</v>
      </c>
      <c r="B7" s="65" t="s">
        <v>37</v>
      </c>
      <c r="C7" s="65" t="s">
        <v>38</v>
      </c>
      <c r="D7" s="69">
        <v>11</v>
      </c>
      <c r="E7" s="68">
        <v>2013</v>
      </c>
      <c r="F7" s="69" t="s">
        <v>0</v>
      </c>
      <c r="G7" s="70">
        <v>600</v>
      </c>
      <c r="H7" s="74">
        <v>772</v>
      </c>
      <c r="I7" s="75">
        <v>12.8</v>
      </c>
      <c r="J7" s="74">
        <v>1</v>
      </c>
      <c r="K7" s="74">
        <v>5.8</v>
      </c>
      <c r="L7" s="68">
        <v>500</v>
      </c>
      <c r="M7" s="68" t="s">
        <v>115</v>
      </c>
      <c r="N7" s="68" t="s">
        <v>3</v>
      </c>
      <c r="O7" s="68" t="s">
        <v>1</v>
      </c>
      <c r="P7" s="68">
        <v>0.5</v>
      </c>
      <c r="Q7" s="68" t="s">
        <v>56</v>
      </c>
      <c r="R7" s="84"/>
      <c r="S7" s="68"/>
    </row>
    <row r="8" spans="1:19" s="73" customFormat="1" ht="15" customHeight="1" x14ac:dyDescent="0.15">
      <c r="A8" s="67" t="s">
        <v>33</v>
      </c>
      <c r="B8" s="83" t="s">
        <v>37</v>
      </c>
      <c r="C8" s="83" t="s">
        <v>38</v>
      </c>
      <c r="D8" s="83">
        <v>11</v>
      </c>
      <c r="E8" s="84">
        <v>2013</v>
      </c>
      <c r="F8" s="85" t="s">
        <v>0</v>
      </c>
      <c r="G8" s="86">
        <v>615</v>
      </c>
      <c r="H8" s="28">
        <v>772</v>
      </c>
      <c r="I8" s="87">
        <v>12.8</v>
      </c>
      <c r="J8" s="28">
        <v>1</v>
      </c>
      <c r="K8" s="28">
        <v>5.8</v>
      </c>
      <c r="L8" s="84">
        <v>500</v>
      </c>
      <c r="M8" s="84" t="s">
        <v>115</v>
      </c>
      <c r="N8" s="84" t="s">
        <v>3</v>
      </c>
      <c r="O8" s="84" t="s">
        <v>1</v>
      </c>
      <c r="P8" s="84">
        <v>0.5</v>
      </c>
      <c r="Q8" s="84" t="s">
        <v>56</v>
      </c>
      <c r="R8" s="84"/>
      <c r="S8" s="68"/>
    </row>
    <row r="9" spans="1:19" ht="15" customHeight="1" x14ac:dyDescent="0.15">
      <c r="A9" s="67" t="s">
        <v>34</v>
      </c>
      <c r="B9" s="83" t="s">
        <v>37</v>
      </c>
      <c r="C9" s="83" t="s">
        <v>38</v>
      </c>
      <c r="D9" s="83">
        <v>15</v>
      </c>
      <c r="E9" s="84">
        <v>2013</v>
      </c>
      <c r="F9" s="85" t="s">
        <v>0</v>
      </c>
      <c r="G9" s="86">
        <v>1000</v>
      </c>
      <c r="H9" s="28">
        <v>772</v>
      </c>
      <c r="I9" s="87">
        <v>12.8</v>
      </c>
      <c r="J9" s="28">
        <v>1</v>
      </c>
      <c r="K9" s="28">
        <v>5.8</v>
      </c>
      <c r="L9" s="84">
        <v>500</v>
      </c>
      <c r="M9" s="84" t="s">
        <v>115</v>
      </c>
      <c r="N9" s="84" t="s">
        <v>3</v>
      </c>
      <c r="O9" s="84" t="s">
        <v>1</v>
      </c>
      <c r="P9" s="84">
        <v>0.5</v>
      </c>
      <c r="Q9" s="84" t="s">
        <v>56</v>
      </c>
      <c r="R9" s="84"/>
      <c r="S9" s="49"/>
    </row>
    <row r="10" spans="1:19" ht="15" customHeight="1" x14ac:dyDescent="0.15">
      <c r="A10" s="67" t="s">
        <v>50</v>
      </c>
      <c r="B10" s="83" t="s">
        <v>37</v>
      </c>
      <c r="C10" s="83" t="s">
        <v>38</v>
      </c>
      <c r="D10" s="83">
        <v>15</v>
      </c>
      <c r="E10" s="84">
        <v>2013</v>
      </c>
      <c r="F10" s="85" t="s">
        <v>0</v>
      </c>
      <c r="G10" s="86">
        <v>1000</v>
      </c>
      <c r="H10" s="28">
        <v>772</v>
      </c>
      <c r="I10" s="87">
        <v>12.8</v>
      </c>
      <c r="J10" s="28">
        <v>1</v>
      </c>
      <c r="K10" s="28">
        <v>5.8</v>
      </c>
      <c r="L10" s="84">
        <v>500</v>
      </c>
      <c r="M10" s="84" t="s">
        <v>115</v>
      </c>
      <c r="N10" s="84" t="s">
        <v>3</v>
      </c>
      <c r="O10" s="84" t="s">
        <v>1</v>
      </c>
      <c r="P10" s="84">
        <v>0.5</v>
      </c>
      <c r="Q10" s="84" t="s">
        <v>56</v>
      </c>
      <c r="R10" s="84"/>
      <c r="S10" s="49"/>
    </row>
    <row r="11" spans="1:19" ht="15" customHeight="1" x14ac:dyDescent="0.15">
      <c r="A11" s="67" t="s">
        <v>35</v>
      </c>
      <c r="B11" s="83" t="s">
        <v>37</v>
      </c>
      <c r="C11" s="83" t="s">
        <v>38</v>
      </c>
      <c r="D11" s="83">
        <v>15</v>
      </c>
      <c r="E11" s="84">
        <v>2013</v>
      </c>
      <c r="F11" s="85" t="s">
        <v>0</v>
      </c>
      <c r="G11" s="86">
        <v>1000</v>
      </c>
      <c r="H11" s="28">
        <v>772</v>
      </c>
      <c r="I11" s="87">
        <v>12.8</v>
      </c>
      <c r="J11" s="28">
        <v>1</v>
      </c>
      <c r="K11" s="28">
        <v>5.8</v>
      </c>
      <c r="L11" s="84">
        <v>500</v>
      </c>
      <c r="M11" s="84" t="s">
        <v>115</v>
      </c>
      <c r="N11" s="84" t="s">
        <v>3</v>
      </c>
      <c r="O11" s="84" t="s">
        <v>1</v>
      </c>
      <c r="P11" s="84">
        <v>0.5</v>
      </c>
      <c r="Q11" s="84" t="s">
        <v>56</v>
      </c>
      <c r="R11" s="84"/>
      <c r="S11" s="49"/>
    </row>
    <row r="12" spans="1:19" ht="15" customHeight="1" x14ac:dyDescent="0.15">
      <c r="A12" s="67" t="s">
        <v>36</v>
      </c>
      <c r="B12" s="83" t="s">
        <v>37</v>
      </c>
      <c r="C12" s="83" t="s">
        <v>38</v>
      </c>
      <c r="D12" s="83">
        <v>15</v>
      </c>
      <c r="E12" s="84">
        <v>2013</v>
      </c>
      <c r="F12" s="85" t="s">
        <v>0</v>
      </c>
      <c r="G12" s="86">
        <v>500</v>
      </c>
      <c r="H12" s="28">
        <v>772</v>
      </c>
      <c r="I12" s="87">
        <v>12.8</v>
      </c>
      <c r="J12" s="28">
        <v>1</v>
      </c>
      <c r="K12" s="28">
        <v>5.8</v>
      </c>
      <c r="L12" s="84">
        <v>500</v>
      </c>
      <c r="M12" s="84" t="s">
        <v>115</v>
      </c>
      <c r="N12" s="84" t="s">
        <v>3</v>
      </c>
      <c r="O12" s="84" t="s">
        <v>1</v>
      </c>
      <c r="P12" s="84">
        <v>0.5</v>
      </c>
      <c r="Q12" s="84" t="s">
        <v>56</v>
      </c>
      <c r="R12" s="84"/>
      <c r="S12" s="49"/>
    </row>
    <row r="13" spans="1:19" ht="15" customHeight="1" x14ac:dyDescent="0.15">
      <c r="A13" s="67" t="s">
        <v>99</v>
      </c>
      <c r="B13" s="83" t="s">
        <v>37</v>
      </c>
      <c r="C13" s="83" t="s">
        <v>38</v>
      </c>
      <c r="D13" s="83">
        <v>15</v>
      </c>
      <c r="E13" s="84">
        <v>2013</v>
      </c>
      <c r="F13" s="85" t="s">
        <v>0</v>
      </c>
      <c r="G13" s="86">
        <v>513</v>
      </c>
      <c r="H13" s="28">
        <v>772</v>
      </c>
      <c r="I13" s="87">
        <v>12.8</v>
      </c>
      <c r="J13" s="28">
        <v>1</v>
      </c>
      <c r="K13" s="28">
        <v>5.8</v>
      </c>
      <c r="L13" s="84">
        <v>500</v>
      </c>
      <c r="M13" s="84" t="s">
        <v>115</v>
      </c>
      <c r="N13" s="84" t="s">
        <v>3</v>
      </c>
      <c r="O13" s="84" t="s">
        <v>1</v>
      </c>
      <c r="P13" s="84">
        <v>0.5</v>
      </c>
      <c r="Q13" s="84" t="s">
        <v>56</v>
      </c>
      <c r="R13" s="84"/>
      <c r="S13" s="49"/>
    </row>
  </sheetData>
  <mergeCells count="1">
    <mergeCell ref="A1:R1"/>
  </mergeCells>
  <phoneticPr fontId="2" type="noConversion"/>
  <dataValidations count="1">
    <dataValidation type="list" allowBlank="1" showInputMessage="1" showErrorMessage="1" error="请从下拉菜单选择" sqref="F4:F13">
      <formula1>"美2号春麦,美2号软红冬,美2号软白,美2号褐红春麦,加西红春1号,加西红春2号,加西红春3号,澳标准白,澳优质硬麦,法麦"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abSelected="1" workbookViewId="0">
      <selection activeCell="C20" sqref="C20"/>
    </sheetView>
  </sheetViews>
  <sheetFormatPr defaultRowHeight="14.25" x14ac:dyDescent="0.15"/>
  <cols>
    <col min="1" max="1" width="10.375" style="14" bestFit="1" customWidth="1"/>
    <col min="2" max="2" width="18.625" style="14" bestFit="1" customWidth="1"/>
    <col min="3" max="3" width="31.25" style="14" bestFit="1" customWidth="1"/>
    <col min="4" max="5" width="9" style="14"/>
    <col min="6" max="6" width="10.5" style="14" bestFit="1" customWidth="1"/>
    <col min="7" max="12" width="9" style="14"/>
    <col min="13" max="13" width="15" style="14" bestFit="1" customWidth="1"/>
    <col min="14" max="16384" width="9" style="14"/>
  </cols>
  <sheetData>
    <row r="1" spans="1:18" s="15" customFormat="1" ht="47.1" customHeight="1" x14ac:dyDescent="0.15">
      <c r="A1" s="94" t="s">
        <v>40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</row>
    <row r="2" spans="1:18" s="3" customFormat="1" ht="43.5" customHeight="1" x14ac:dyDescent="0.2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44</v>
      </c>
      <c r="I2" s="2" t="s">
        <v>12</v>
      </c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  <c r="O2" s="2" t="s">
        <v>18</v>
      </c>
      <c r="P2" s="17" t="s">
        <v>47</v>
      </c>
      <c r="Q2" s="17" t="s">
        <v>45</v>
      </c>
      <c r="R2" s="2" t="s">
        <v>19</v>
      </c>
    </row>
    <row r="3" spans="1:18" ht="15.75" x14ac:dyDescent="0.15">
      <c r="A3" s="96" t="s">
        <v>4</v>
      </c>
      <c r="B3" s="96"/>
      <c r="C3" s="96"/>
      <c r="D3" s="96"/>
      <c r="E3" s="96"/>
      <c r="F3" s="6"/>
      <c r="G3" s="7">
        <f>SUM(G4:G1809)</f>
        <v>3424</v>
      </c>
      <c r="H3" s="8"/>
      <c r="I3" s="8"/>
      <c r="J3" s="8"/>
      <c r="K3" s="9"/>
      <c r="L3" s="9"/>
      <c r="M3" s="10"/>
      <c r="N3" s="11"/>
      <c r="O3" s="12"/>
      <c r="P3" s="26"/>
      <c r="Q3" s="26"/>
      <c r="R3" s="19"/>
    </row>
    <row r="4" spans="1:18" ht="15" customHeight="1" x14ac:dyDescent="0.15">
      <c r="A4" s="74" t="s">
        <v>121</v>
      </c>
      <c r="B4" s="45" t="s">
        <v>117</v>
      </c>
      <c r="C4" s="45" t="s">
        <v>118</v>
      </c>
      <c r="D4" s="45" t="s">
        <v>119</v>
      </c>
      <c r="E4" s="45">
        <v>2013</v>
      </c>
      <c r="F4" s="69" t="s">
        <v>105</v>
      </c>
      <c r="G4" s="43">
        <v>814</v>
      </c>
      <c r="H4" s="44">
        <v>772</v>
      </c>
      <c r="I4" s="44">
        <v>10.8</v>
      </c>
      <c r="J4" s="43">
        <v>0.7</v>
      </c>
      <c r="K4" s="44">
        <v>7.5</v>
      </c>
      <c r="L4" s="52">
        <v>200</v>
      </c>
      <c r="M4" s="51" t="s">
        <v>2</v>
      </c>
      <c r="N4" s="51" t="s">
        <v>3</v>
      </c>
      <c r="O4" s="45" t="s">
        <v>1</v>
      </c>
      <c r="P4" s="45">
        <v>92</v>
      </c>
      <c r="Q4" s="45" t="s">
        <v>46</v>
      </c>
      <c r="R4" s="31"/>
    </row>
    <row r="5" spans="1:18" ht="15" customHeight="1" x14ac:dyDescent="0.15">
      <c r="A5" s="74" t="s">
        <v>122</v>
      </c>
      <c r="B5" s="45" t="s">
        <v>117</v>
      </c>
      <c r="C5" s="45" t="s">
        <v>118</v>
      </c>
      <c r="D5" s="45" t="s">
        <v>120</v>
      </c>
      <c r="E5" s="74">
        <v>2013</v>
      </c>
      <c r="F5" s="69" t="s">
        <v>105</v>
      </c>
      <c r="G5" s="43">
        <v>910</v>
      </c>
      <c r="H5" s="44">
        <v>772</v>
      </c>
      <c r="I5" s="44">
        <v>10.8</v>
      </c>
      <c r="J5" s="43">
        <v>0.7</v>
      </c>
      <c r="K5" s="44">
        <v>7.5</v>
      </c>
      <c r="L5" s="52">
        <v>200</v>
      </c>
      <c r="M5" s="51" t="s">
        <v>2</v>
      </c>
      <c r="N5" s="51" t="s">
        <v>3</v>
      </c>
      <c r="O5" s="45" t="s">
        <v>1</v>
      </c>
      <c r="P5" s="45">
        <v>92</v>
      </c>
      <c r="Q5" s="45" t="s">
        <v>46</v>
      </c>
      <c r="R5" s="31"/>
    </row>
    <row r="6" spans="1:18" ht="15" customHeight="1" x14ac:dyDescent="0.15">
      <c r="A6" s="74" t="s">
        <v>123</v>
      </c>
      <c r="B6" s="46" t="s">
        <v>53</v>
      </c>
      <c r="C6" s="46" t="s">
        <v>54</v>
      </c>
      <c r="D6" s="46" t="s">
        <v>55</v>
      </c>
      <c r="E6" s="74">
        <v>2013</v>
      </c>
      <c r="F6" s="69" t="s">
        <v>105</v>
      </c>
      <c r="G6" s="43">
        <v>1000</v>
      </c>
      <c r="H6" s="44">
        <v>788</v>
      </c>
      <c r="I6" s="44">
        <v>11.9</v>
      </c>
      <c r="J6" s="46">
        <v>0.4</v>
      </c>
      <c r="K6" s="44">
        <v>7.8</v>
      </c>
      <c r="L6" s="52">
        <v>200</v>
      </c>
      <c r="M6" s="50" t="s">
        <v>2</v>
      </c>
      <c r="N6" s="50" t="s">
        <v>3</v>
      </c>
      <c r="O6" s="46" t="s">
        <v>1</v>
      </c>
      <c r="P6" s="46">
        <v>30</v>
      </c>
      <c r="Q6" s="46" t="s">
        <v>56</v>
      </c>
      <c r="R6" s="48"/>
    </row>
    <row r="7" spans="1:18" ht="15" customHeight="1" x14ac:dyDescent="0.15">
      <c r="A7" s="68" t="s">
        <v>124</v>
      </c>
      <c r="B7" s="46" t="s">
        <v>73</v>
      </c>
      <c r="C7" s="46" t="s">
        <v>74</v>
      </c>
      <c r="D7" s="46">
        <v>508</v>
      </c>
      <c r="E7" s="74">
        <v>2013</v>
      </c>
      <c r="F7" s="69" t="s">
        <v>105</v>
      </c>
      <c r="G7" s="46">
        <v>700</v>
      </c>
      <c r="H7" s="44">
        <v>778</v>
      </c>
      <c r="I7" s="44">
        <v>10.9</v>
      </c>
      <c r="J7" s="46">
        <v>0.5</v>
      </c>
      <c r="K7" s="46">
        <v>7.5</v>
      </c>
      <c r="L7" s="52">
        <v>200</v>
      </c>
      <c r="M7" s="46" t="s">
        <v>2</v>
      </c>
      <c r="N7" s="46" t="s">
        <v>3</v>
      </c>
      <c r="O7" s="46" t="s">
        <v>1</v>
      </c>
      <c r="P7" s="46">
        <v>1</v>
      </c>
      <c r="Q7" s="46" t="s">
        <v>46</v>
      </c>
      <c r="R7" s="19"/>
    </row>
  </sheetData>
  <mergeCells count="2">
    <mergeCell ref="A1:R1"/>
    <mergeCell ref="A3:E3"/>
  </mergeCells>
  <phoneticPr fontId="2" type="noConversion"/>
  <pageMargins left="0.7" right="0.7" top="0.75" bottom="0.75" header="0.3" footer="0.3"/>
  <pageSetup paperSize="9" orientation="portrait" horizontalDpi="96" verticalDpi="96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workbookViewId="0">
      <selection activeCell="C20" sqref="C20"/>
    </sheetView>
  </sheetViews>
  <sheetFormatPr defaultRowHeight="14.25" x14ac:dyDescent="0.15"/>
  <cols>
    <col min="1" max="1" width="7.625" style="14" bestFit="1" customWidth="1"/>
    <col min="2" max="2" width="18.625" style="14" bestFit="1" customWidth="1"/>
    <col min="3" max="3" width="25.375" style="14" customWidth="1"/>
    <col min="4" max="4" width="12.25" style="14" bestFit="1" customWidth="1"/>
    <col min="5" max="5" width="8" style="14" bestFit="1" customWidth="1"/>
    <col min="6" max="6" width="10.5" bestFit="1" customWidth="1"/>
    <col min="7" max="7" width="7.5" bestFit="1" customWidth="1"/>
    <col min="8" max="8" width="4.75" bestFit="1" customWidth="1"/>
    <col min="9" max="11" width="6.375" bestFit="1" customWidth="1"/>
    <col min="12" max="12" width="9.625" bestFit="1" customWidth="1"/>
    <col min="13" max="13" width="15" bestFit="1" customWidth="1"/>
  </cols>
  <sheetData>
    <row r="1" spans="1:18" s="1" customFormat="1" ht="47.1" customHeight="1" x14ac:dyDescent="0.15">
      <c r="A1" s="89" t="s">
        <v>40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</row>
    <row r="2" spans="1:18" s="3" customFormat="1" ht="65.25" customHeight="1" x14ac:dyDescent="0.2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44</v>
      </c>
      <c r="I2" s="2" t="s">
        <v>12</v>
      </c>
      <c r="J2" s="2" t="s">
        <v>13</v>
      </c>
      <c r="K2" s="2" t="s">
        <v>14</v>
      </c>
      <c r="L2" s="21" t="s">
        <v>49</v>
      </c>
      <c r="M2" s="2" t="s">
        <v>16</v>
      </c>
      <c r="N2" s="2" t="s">
        <v>17</v>
      </c>
      <c r="O2" s="2" t="s">
        <v>18</v>
      </c>
      <c r="P2" s="17" t="s">
        <v>47</v>
      </c>
      <c r="Q2" s="17" t="s">
        <v>45</v>
      </c>
      <c r="R2" s="2" t="s">
        <v>19</v>
      </c>
    </row>
    <row r="3" spans="1:18" ht="15" customHeight="1" x14ac:dyDescent="0.15">
      <c r="A3" s="91" t="s">
        <v>4</v>
      </c>
      <c r="B3" s="92"/>
      <c r="C3" s="92"/>
      <c r="D3" s="92"/>
      <c r="E3" s="93"/>
      <c r="F3" s="6"/>
      <c r="G3" s="7">
        <f>SUM(G4:G1667)</f>
        <v>4643</v>
      </c>
      <c r="H3" s="8"/>
      <c r="I3" s="8"/>
      <c r="J3" s="8"/>
      <c r="K3" s="9"/>
      <c r="L3" s="9"/>
      <c r="M3" s="10"/>
      <c r="N3" s="11"/>
      <c r="O3" s="12"/>
      <c r="P3" s="16"/>
      <c r="Q3" s="25"/>
      <c r="R3" s="24"/>
    </row>
    <row r="4" spans="1:18" ht="15" customHeight="1" x14ac:dyDescent="0.15">
      <c r="A4" s="39" t="s">
        <v>64</v>
      </c>
      <c r="B4" s="40" t="s">
        <v>57</v>
      </c>
      <c r="C4" s="41" t="s">
        <v>58</v>
      </c>
      <c r="D4" s="39" t="s">
        <v>39</v>
      </c>
      <c r="E4" s="39">
        <v>2013</v>
      </c>
      <c r="F4" s="35" t="s">
        <v>0</v>
      </c>
      <c r="G4" s="44">
        <v>643</v>
      </c>
      <c r="H4" s="44">
        <v>786</v>
      </c>
      <c r="I4" s="44">
        <v>11.9</v>
      </c>
      <c r="J4" s="44">
        <v>0.6</v>
      </c>
      <c r="K4" s="42">
        <v>4.5</v>
      </c>
      <c r="L4" s="34">
        <v>600</v>
      </c>
      <c r="M4" s="40" t="s">
        <v>2</v>
      </c>
      <c r="N4" s="39" t="s">
        <v>3</v>
      </c>
      <c r="O4" s="40" t="s">
        <v>1</v>
      </c>
      <c r="P4" s="39">
        <v>4</v>
      </c>
      <c r="Q4" s="45" t="s">
        <v>46</v>
      </c>
      <c r="R4" s="47"/>
    </row>
    <row r="5" spans="1:18" ht="15" customHeight="1" x14ac:dyDescent="0.15">
      <c r="A5" s="39" t="s">
        <v>65</v>
      </c>
      <c r="B5" s="40" t="s">
        <v>57</v>
      </c>
      <c r="C5" s="41" t="s">
        <v>58</v>
      </c>
      <c r="D5" s="39" t="s">
        <v>116</v>
      </c>
      <c r="E5" s="39">
        <v>2013</v>
      </c>
      <c r="F5" s="35" t="s">
        <v>0</v>
      </c>
      <c r="G5" s="44">
        <v>500</v>
      </c>
      <c r="H5" s="44">
        <v>782</v>
      </c>
      <c r="I5" s="44">
        <v>11.4</v>
      </c>
      <c r="J5" s="44">
        <v>0.6</v>
      </c>
      <c r="K5" s="42">
        <v>6.8</v>
      </c>
      <c r="L5" s="34">
        <v>600</v>
      </c>
      <c r="M5" s="40" t="s">
        <v>2</v>
      </c>
      <c r="N5" s="39" t="s">
        <v>3</v>
      </c>
      <c r="O5" s="40" t="s">
        <v>1</v>
      </c>
      <c r="P5" s="39">
        <v>4</v>
      </c>
      <c r="Q5" s="45" t="s">
        <v>46</v>
      </c>
      <c r="R5" s="47"/>
    </row>
    <row r="6" spans="1:18" ht="15" customHeight="1" x14ac:dyDescent="0.15">
      <c r="A6" s="39" t="s">
        <v>66</v>
      </c>
      <c r="B6" s="40" t="s">
        <v>57</v>
      </c>
      <c r="C6" s="41" t="s">
        <v>58</v>
      </c>
      <c r="D6" s="39" t="s">
        <v>116</v>
      </c>
      <c r="E6" s="39">
        <v>2013</v>
      </c>
      <c r="F6" s="35" t="s">
        <v>0</v>
      </c>
      <c r="G6" s="44">
        <v>500</v>
      </c>
      <c r="H6" s="44">
        <v>782</v>
      </c>
      <c r="I6" s="44">
        <v>11.4</v>
      </c>
      <c r="J6" s="44">
        <v>0.6</v>
      </c>
      <c r="K6" s="42">
        <v>6.8</v>
      </c>
      <c r="L6" s="34">
        <v>600</v>
      </c>
      <c r="M6" s="40" t="s">
        <v>2</v>
      </c>
      <c r="N6" s="39" t="s">
        <v>3</v>
      </c>
      <c r="O6" s="40" t="s">
        <v>1</v>
      </c>
      <c r="P6" s="39">
        <v>4</v>
      </c>
      <c r="Q6" s="45" t="s">
        <v>46</v>
      </c>
      <c r="R6" s="47"/>
    </row>
    <row r="7" spans="1:18" ht="15" customHeight="1" x14ac:dyDescent="0.15">
      <c r="A7" s="39" t="s">
        <v>67</v>
      </c>
      <c r="B7" s="40" t="s">
        <v>57</v>
      </c>
      <c r="C7" s="41" t="s">
        <v>58</v>
      </c>
      <c r="D7" s="39" t="s">
        <v>116</v>
      </c>
      <c r="E7" s="39">
        <v>2013</v>
      </c>
      <c r="F7" s="35" t="s">
        <v>0</v>
      </c>
      <c r="G7" s="44">
        <v>500</v>
      </c>
      <c r="H7" s="44">
        <v>782</v>
      </c>
      <c r="I7" s="44">
        <v>11.4</v>
      </c>
      <c r="J7" s="44">
        <v>0.6</v>
      </c>
      <c r="K7" s="42">
        <v>6.8</v>
      </c>
      <c r="L7" s="34">
        <v>600</v>
      </c>
      <c r="M7" s="40" t="s">
        <v>2</v>
      </c>
      <c r="N7" s="39" t="s">
        <v>3</v>
      </c>
      <c r="O7" s="40" t="s">
        <v>1</v>
      </c>
      <c r="P7" s="39">
        <v>4</v>
      </c>
      <c r="Q7" s="45" t="s">
        <v>46</v>
      </c>
      <c r="R7" s="47"/>
    </row>
    <row r="8" spans="1:18" ht="15" customHeight="1" x14ac:dyDescent="0.15">
      <c r="A8" s="39" t="s">
        <v>68</v>
      </c>
      <c r="B8" s="40" t="s">
        <v>57</v>
      </c>
      <c r="C8" s="41" t="s">
        <v>58</v>
      </c>
      <c r="D8" s="39" t="s">
        <v>116</v>
      </c>
      <c r="E8" s="39">
        <v>2013</v>
      </c>
      <c r="F8" s="35" t="s">
        <v>0</v>
      </c>
      <c r="G8" s="44">
        <v>500</v>
      </c>
      <c r="H8" s="44">
        <v>782</v>
      </c>
      <c r="I8" s="44">
        <v>11.4</v>
      </c>
      <c r="J8" s="44">
        <v>0.6</v>
      </c>
      <c r="K8" s="42">
        <v>6.8</v>
      </c>
      <c r="L8" s="34">
        <v>600</v>
      </c>
      <c r="M8" s="40" t="s">
        <v>2</v>
      </c>
      <c r="N8" s="39" t="s">
        <v>3</v>
      </c>
      <c r="O8" s="40" t="s">
        <v>1</v>
      </c>
      <c r="P8" s="39">
        <v>4</v>
      </c>
      <c r="Q8" s="45" t="s">
        <v>46</v>
      </c>
      <c r="R8" s="47"/>
    </row>
    <row r="9" spans="1:18" ht="15" customHeight="1" x14ac:dyDescent="0.15">
      <c r="A9" s="39" t="s">
        <v>69</v>
      </c>
      <c r="B9" s="40" t="s">
        <v>57</v>
      </c>
      <c r="C9" s="41" t="s">
        <v>58</v>
      </c>
      <c r="D9" s="39" t="s">
        <v>116</v>
      </c>
      <c r="E9" s="39">
        <v>2013</v>
      </c>
      <c r="F9" s="35" t="s">
        <v>0</v>
      </c>
      <c r="G9" s="44">
        <v>500</v>
      </c>
      <c r="H9" s="44">
        <v>782</v>
      </c>
      <c r="I9" s="44">
        <v>11.4</v>
      </c>
      <c r="J9" s="44">
        <v>0.6</v>
      </c>
      <c r="K9" s="42">
        <v>6.8</v>
      </c>
      <c r="L9" s="34">
        <v>600</v>
      </c>
      <c r="M9" s="40" t="s">
        <v>2</v>
      </c>
      <c r="N9" s="39" t="s">
        <v>3</v>
      </c>
      <c r="O9" s="40" t="s">
        <v>1</v>
      </c>
      <c r="P9" s="39">
        <v>4</v>
      </c>
      <c r="Q9" s="45" t="s">
        <v>46</v>
      </c>
      <c r="R9" s="47"/>
    </row>
    <row r="10" spans="1:18" ht="15" customHeight="1" x14ac:dyDescent="0.15">
      <c r="A10" s="39" t="s">
        <v>70</v>
      </c>
      <c r="B10" s="40" t="s">
        <v>57</v>
      </c>
      <c r="C10" s="41" t="s">
        <v>58</v>
      </c>
      <c r="D10" s="39" t="s">
        <v>116</v>
      </c>
      <c r="E10" s="39">
        <v>2013</v>
      </c>
      <c r="F10" s="35" t="s">
        <v>0</v>
      </c>
      <c r="G10" s="44">
        <v>500</v>
      </c>
      <c r="H10" s="44">
        <v>782</v>
      </c>
      <c r="I10" s="44">
        <v>11.4</v>
      </c>
      <c r="J10" s="44">
        <v>0.6</v>
      </c>
      <c r="K10" s="42">
        <v>6.8</v>
      </c>
      <c r="L10" s="34">
        <v>600</v>
      </c>
      <c r="M10" s="40" t="s">
        <v>2</v>
      </c>
      <c r="N10" s="39" t="s">
        <v>3</v>
      </c>
      <c r="O10" s="40" t="s">
        <v>1</v>
      </c>
      <c r="P10" s="39">
        <v>4</v>
      </c>
      <c r="Q10" s="45" t="s">
        <v>46</v>
      </c>
      <c r="R10" s="47"/>
    </row>
    <row r="11" spans="1:18" ht="15" customHeight="1" x14ac:dyDescent="0.15">
      <c r="A11" s="39" t="s">
        <v>71</v>
      </c>
      <c r="B11" s="46" t="s">
        <v>57</v>
      </c>
      <c r="C11" s="46" t="s">
        <v>58</v>
      </c>
      <c r="D11" s="46" t="s">
        <v>116</v>
      </c>
      <c r="E11" s="46">
        <v>2013</v>
      </c>
      <c r="F11" s="35" t="s">
        <v>0</v>
      </c>
      <c r="G11" s="44">
        <v>500</v>
      </c>
      <c r="H11" s="44">
        <v>782</v>
      </c>
      <c r="I11" s="46">
        <v>11.4</v>
      </c>
      <c r="J11" s="46">
        <v>0.6</v>
      </c>
      <c r="K11" s="46">
        <v>6.8</v>
      </c>
      <c r="L11" s="34">
        <v>600</v>
      </c>
      <c r="M11" s="46" t="s">
        <v>2</v>
      </c>
      <c r="N11" s="39" t="s">
        <v>3</v>
      </c>
      <c r="O11" s="46" t="s">
        <v>1</v>
      </c>
      <c r="P11" s="46">
        <v>4</v>
      </c>
      <c r="Q11" s="46" t="s">
        <v>46</v>
      </c>
      <c r="R11" s="48"/>
    </row>
    <row r="12" spans="1:18" x14ac:dyDescent="0.15">
      <c r="A12" s="46" t="s">
        <v>72</v>
      </c>
      <c r="B12" s="46" t="s">
        <v>57</v>
      </c>
      <c r="C12" s="46" t="s">
        <v>58</v>
      </c>
      <c r="D12" s="46" t="s">
        <v>116</v>
      </c>
      <c r="E12" s="46">
        <v>2013</v>
      </c>
      <c r="F12" s="35" t="s">
        <v>0</v>
      </c>
      <c r="G12" s="46">
        <v>500</v>
      </c>
      <c r="H12" s="46">
        <v>782</v>
      </c>
      <c r="I12" s="46">
        <v>11.4</v>
      </c>
      <c r="J12" s="46">
        <v>0.6</v>
      </c>
      <c r="K12" s="46">
        <v>6.8</v>
      </c>
      <c r="L12" s="34">
        <v>600</v>
      </c>
      <c r="M12" s="46" t="s">
        <v>2</v>
      </c>
      <c r="N12" s="46" t="s">
        <v>3</v>
      </c>
      <c r="O12" s="46" t="s">
        <v>1</v>
      </c>
      <c r="P12" s="46">
        <v>4</v>
      </c>
      <c r="Q12" s="46" t="s">
        <v>46</v>
      </c>
      <c r="R12" s="49"/>
    </row>
  </sheetData>
  <mergeCells count="2">
    <mergeCell ref="A1:R1"/>
    <mergeCell ref="A3:E3"/>
  </mergeCells>
  <phoneticPr fontId="18" type="noConversion"/>
  <pageMargins left="0.7" right="0.7" top="0.75" bottom="0.75" header="0.3" footer="0.3"/>
  <pageSetup paperSize="9" orientation="portrait" horizontalDpi="96" verticalDpi="96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workbookViewId="0">
      <selection activeCell="C20" sqref="C20"/>
    </sheetView>
  </sheetViews>
  <sheetFormatPr defaultRowHeight="14.25" x14ac:dyDescent="0.15"/>
  <cols>
    <col min="1" max="1" width="9" style="14"/>
    <col min="2" max="2" width="19.125" style="14" bestFit="1" customWidth="1"/>
    <col min="3" max="3" width="17.125" style="14" customWidth="1"/>
    <col min="4" max="5" width="9.125" style="14" bestFit="1" customWidth="1"/>
    <col min="6" max="6" width="15.75" style="14" customWidth="1"/>
    <col min="7" max="12" width="9.125" style="14" bestFit="1" customWidth="1"/>
    <col min="13" max="15" width="9" style="14"/>
    <col min="16" max="17" width="8.75" customWidth="1"/>
    <col min="18" max="16384" width="9" style="14"/>
  </cols>
  <sheetData>
    <row r="1" spans="1:18" s="15" customFormat="1" ht="47.1" customHeight="1" x14ac:dyDescent="0.15">
      <c r="A1" s="94" t="s">
        <v>40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</row>
    <row r="2" spans="1:18" s="3" customFormat="1" ht="41.25" customHeight="1" x14ac:dyDescent="0.2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44</v>
      </c>
      <c r="I2" s="2" t="s">
        <v>12</v>
      </c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  <c r="O2" s="2" t="s">
        <v>18</v>
      </c>
      <c r="P2" s="17" t="s">
        <v>47</v>
      </c>
      <c r="Q2" s="17" t="s">
        <v>45</v>
      </c>
      <c r="R2" s="2" t="s">
        <v>19</v>
      </c>
    </row>
    <row r="3" spans="1:18" ht="15" customHeight="1" x14ac:dyDescent="0.15">
      <c r="A3" s="96" t="s">
        <v>4</v>
      </c>
      <c r="B3" s="96"/>
      <c r="C3" s="96"/>
      <c r="D3" s="96"/>
      <c r="E3" s="96"/>
      <c r="F3" s="6"/>
      <c r="G3" s="7">
        <f>SUM(G4:G1820)</f>
        <v>5730</v>
      </c>
      <c r="H3" s="8"/>
      <c r="I3" s="8"/>
      <c r="J3" s="8"/>
      <c r="K3" s="9"/>
      <c r="L3" s="9"/>
      <c r="M3" s="10"/>
      <c r="N3" s="11"/>
      <c r="O3" s="12"/>
      <c r="P3" s="29"/>
      <c r="Q3" s="29"/>
      <c r="R3" s="22"/>
    </row>
    <row r="4" spans="1:18" s="32" customFormat="1" ht="15" customHeight="1" x14ac:dyDescent="0.15">
      <c r="A4" s="53" t="s">
        <v>87</v>
      </c>
      <c r="B4" s="45" t="s">
        <v>59</v>
      </c>
      <c r="C4" s="46" t="s">
        <v>60</v>
      </c>
      <c r="D4" s="46">
        <v>9</v>
      </c>
      <c r="E4" s="46">
        <v>2013</v>
      </c>
      <c r="F4" s="35" t="s">
        <v>0</v>
      </c>
      <c r="G4" s="43">
        <v>500</v>
      </c>
      <c r="H4" s="44">
        <v>787</v>
      </c>
      <c r="I4" s="44">
        <v>11.4</v>
      </c>
      <c r="J4" s="43">
        <v>0.7</v>
      </c>
      <c r="K4" s="44">
        <v>5</v>
      </c>
      <c r="L4" s="52">
        <v>200</v>
      </c>
      <c r="M4" s="50" t="s">
        <v>61</v>
      </c>
      <c r="N4" s="50" t="s">
        <v>3</v>
      </c>
      <c r="O4" s="46" t="s">
        <v>62</v>
      </c>
      <c r="P4" s="46">
        <v>3</v>
      </c>
      <c r="Q4" s="46" t="s">
        <v>46</v>
      </c>
      <c r="R4" s="48"/>
    </row>
    <row r="5" spans="1:18" s="32" customFormat="1" ht="15" customHeight="1" x14ac:dyDescent="0.15">
      <c r="A5" s="53" t="s">
        <v>88</v>
      </c>
      <c r="B5" s="45" t="s">
        <v>59</v>
      </c>
      <c r="C5" s="46" t="s">
        <v>60</v>
      </c>
      <c r="D5" s="46">
        <v>9</v>
      </c>
      <c r="E5" s="68">
        <v>2013</v>
      </c>
      <c r="F5" s="35" t="s">
        <v>0</v>
      </c>
      <c r="G5" s="43">
        <v>500</v>
      </c>
      <c r="H5" s="44">
        <v>787</v>
      </c>
      <c r="I5" s="44">
        <v>11.4</v>
      </c>
      <c r="J5" s="43">
        <v>0.7</v>
      </c>
      <c r="K5" s="44">
        <v>5</v>
      </c>
      <c r="L5" s="52">
        <v>200</v>
      </c>
      <c r="M5" s="50" t="s">
        <v>61</v>
      </c>
      <c r="N5" s="50" t="s">
        <v>3</v>
      </c>
      <c r="O5" s="46" t="s">
        <v>62</v>
      </c>
      <c r="P5" s="46">
        <v>3</v>
      </c>
      <c r="Q5" s="46" t="s">
        <v>46</v>
      </c>
      <c r="R5" s="48"/>
    </row>
    <row r="6" spans="1:18" s="32" customFormat="1" ht="15" customHeight="1" x14ac:dyDescent="0.15">
      <c r="A6" s="53" t="s">
        <v>89</v>
      </c>
      <c r="B6" s="45" t="s">
        <v>59</v>
      </c>
      <c r="C6" s="46" t="s">
        <v>60</v>
      </c>
      <c r="D6" s="46">
        <v>9</v>
      </c>
      <c r="E6" s="68">
        <v>2013</v>
      </c>
      <c r="F6" s="35" t="s">
        <v>0</v>
      </c>
      <c r="G6" s="43">
        <v>500</v>
      </c>
      <c r="H6" s="44">
        <v>787</v>
      </c>
      <c r="I6" s="44">
        <v>11.4</v>
      </c>
      <c r="J6" s="43">
        <v>0.7</v>
      </c>
      <c r="K6" s="44">
        <v>5</v>
      </c>
      <c r="L6" s="52">
        <v>200</v>
      </c>
      <c r="M6" s="50" t="s">
        <v>61</v>
      </c>
      <c r="N6" s="50" t="s">
        <v>3</v>
      </c>
      <c r="O6" s="46" t="s">
        <v>62</v>
      </c>
      <c r="P6" s="46">
        <v>3</v>
      </c>
      <c r="Q6" s="46" t="s">
        <v>46</v>
      </c>
      <c r="R6" s="48"/>
    </row>
    <row r="7" spans="1:18" s="32" customFormat="1" ht="15" customHeight="1" x14ac:dyDescent="0.15">
      <c r="A7" s="53" t="s">
        <v>90</v>
      </c>
      <c r="B7" s="45" t="s">
        <v>59</v>
      </c>
      <c r="C7" s="46" t="s">
        <v>60</v>
      </c>
      <c r="D7" s="46">
        <v>9</v>
      </c>
      <c r="E7" s="68">
        <v>2013</v>
      </c>
      <c r="F7" s="35" t="s">
        <v>0</v>
      </c>
      <c r="G7" s="43">
        <v>500</v>
      </c>
      <c r="H7" s="44">
        <v>787</v>
      </c>
      <c r="I7" s="44">
        <v>11.4</v>
      </c>
      <c r="J7" s="43">
        <v>0.7</v>
      </c>
      <c r="K7" s="44">
        <v>5</v>
      </c>
      <c r="L7" s="52">
        <v>200</v>
      </c>
      <c r="M7" s="50" t="s">
        <v>61</v>
      </c>
      <c r="N7" s="50" t="s">
        <v>3</v>
      </c>
      <c r="O7" s="46" t="s">
        <v>62</v>
      </c>
      <c r="P7" s="46">
        <v>3</v>
      </c>
      <c r="Q7" s="46" t="s">
        <v>46</v>
      </c>
      <c r="R7" s="48"/>
    </row>
    <row r="8" spans="1:18" s="32" customFormat="1" ht="15" customHeight="1" x14ac:dyDescent="0.15">
      <c r="A8" s="53" t="s">
        <v>91</v>
      </c>
      <c r="B8" s="45" t="s">
        <v>59</v>
      </c>
      <c r="C8" s="46" t="s">
        <v>60</v>
      </c>
      <c r="D8" s="46">
        <v>9</v>
      </c>
      <c r="E8" s="68">
        <v>2013</v>
      </c>
      <c r="F8" s="35" t="s">
        <v>0</v>
      </c>
      <c r="G8" s="43">
        <v>500</v>
      </c>
      <c r="H8" s="44">
        <v>787</v>
      </c>
      <c r="I8" s="44">
        <v>11.4</v>
      </c>
      <c r="J8" s="43">
        <v>0.7</v>
      </c>
      <c r="K8" s="44">
        <v>5</v>
      </c>
      <c r="L8" s="52">
        <v>200</v>
      </c>
      <c r="M8" s="50" t="s">
        <v>61</v>
      </c>
      <c r="N8" s="50" t="s">
        <v>3</v>
      </c>
      <c r="O8" s="46" t="s">
        <v>62</v>
      </c>
      <c r="P8" s="46">
        <v>3</v>
      </c>
      <c r="Q8" s="46" t="s">
        <v>46</v>
      </c>
      <c r="R8" s="48"/>
    </row>
    <row r="9" spans="1:18" s="32" customFormat="1" ht="15" customHeight="1" x14ac:dyDescent="0.15">
      <c r="A9" s="53" t="s">
        <v>92</v>
      </c>
      <c r="B9" s="45" t="s">
        <v>59</v>
      </c>
      <c r="C9" s="46" t="s">
        <v>60</v>
      </c>
      <c r="D9" s="46">
        <v>9</v>
      </c>
      <c r="E9" s="68">
        <v>2013</v>
      </c>
      <c r="F9" s="35" t="s">
        <v>0</v>
      </c>
      <c r="G9" s="43">
        <v>500</v>
      </c>
      <c r="H9" s="44">
        <v>787</v>
      </c>
      <c r="I9" s="44">
        <v>11.4</v>
      </c>
      <c r="J9" s="43">
        <v>0.7</v>
      </c>
      <c r="K9" s="44">
        <v>5</v>
      </c>
      <c r="L9" s="52">
        <v>200</v>
      </c>
      <c r="M9" s="50" t="s">
        <v>61</v>
      </c>
      <c r="N9" s="50" t="s">
        <v>3</v>
      </c>
      <c r="O9" s="46" t="s">
        <v>62</v>
      </c>
      <c r="P9" s="46">
        <v>3</v>
      </c>
      <c r="Q9" s="46" t="s">
        <v>46</v>
      </c>
      <c r="R9" s="48"/>
    </row>
    <row r="10" spans="1:18" s="32" customFormat="1" ht="15" customHeight="1" x14ac:dyDescent="0.15">
      <c r="A10" s="53" t="s">
        <v>93</v>
      </c>
      <c r="B10" s="45" t="s">
        <v>59</v>
      </c>
      <c r="C10" s="46" t="s">
        <v>60</v>
      </c>
      <c r="D10" s="46">
        <v>9</v>
      </c>
      <c r="E10" s="46">
        <v>2013</v>
      </c>
      <c r="F10" s="35" t="s">
        <v>0</v>
      </c>
      <c r="G10" s="43">
        <v>500</v>
      </c>
      <c r="H10" s="44">
        <v>787</v>
      </c>
      <c r="I10" s="44">
        <v>11.4</v>
      </c>
      <c r="J10" s="43">
        <v>0.7</v>
      </c>
      <c r="K10" s="44">
        <v>5</v>
      </c>
      <c r="L10" s="52">
        <v>200</v>
      </c>
      <c r="M10" s="50" t="s">
        <v>61</v>
      </c>
      <c r="N10" s="50" t="s">
        <v>3</v>
      </c>
      <c r="O10" s="46" t="s">
        <v>62</v>
      </c>
      <c r="P10" s="46">
        <v>3</v>
      </c>
      <c r="Q10" s="46" t="s">
        <v>46</v>
      </c>
      <c r="R10" s="48"/>
    </row>
    <row r="11" spans="1:18" s="32" customFormat="1" ht="15" customHeight="1" x14ac:dyDescent="0.15">
      <c r="A11" s="53" t="s">
        <v>94</v>
      </c>
      <c r="B11" s="45" t="s">
        <v>59</v>
      </c>
      <c r="C11" s="46" t="s">
        <v>60</v>
      </c>
      <c r="D11" s="46">
        <v>9</v>
      </c>
      <c r="E11" s="46">
        <v>2013</v>
      </c>
      <c r="F11" s="35" t="s">
        <v>0</v>
      </c>
      <c r="G11" s="43">
        <v>500</v>
      </c>
      <c r="H11" s="44">
        <v>787</v>
      </c>
      <c r="I11" s="44">
        <v>11.4</v>
      </c>
      <c r="J11" s="43">
        <v>0.7</v>
      </c>
      <c r="K11" s="44">
        <v>5</v>
      </c>
      <c r="L11" s="52">
        <v>200</v>
      </c>
      <c r="M11" s="50" t="s">
        <v>61</v>
      </c>
      <c r="N11" s="50" t="s">
        <v>3</v>
      </c>
      <c r="O11" s="46" t="s">
        <v>62</v>
      </c>
      <c r="P11" s="46">
        <v>3</v>
      </c>
      <c r="Q11" s="46" t="s">
        <v>46</v>
      </c>
      <c r="R11" s="48"/>
    </row>
    <row r="12" spans="1:18" s="32" customFormat="1" ht="15" customHeight="1" x14ac:dyDescent="0.15">
      <c r="A12" s="53" t="s">
        <v>95</v>
      </c>
      <c r="B12" s="45" t="s">
        <v>59</v>
      </c>
      <c r="C12" s="46" t="s">
        <v>60</v>
      </c>
      <c r="D12" s="46">
        <v>9</v>
      </c>
      <c r="E12" s="46">
        <v>2013</v>
      </c>
      <c r="F12" s="35" t="s">
        <v>0</v>
      </c>
      <c r="G12" s="43">
        <v>500</v>
      </c>
      <c r="H12" s="44">
        <v>787</v>
      </c>
      <c r="I12" s="44">
        <v>11.4</v>
      </c>
      <c r="J12" s="43">
        <v>0.7</v>
      </c>
      <c r="K12" s="44">
        <v>5</v>
      </c>
      <c r="L12" s="52">
        <v>200</v>
      </c>
      <c r="M12" s="50" t="s">
        <v>61</v>
      </c>
      <c r="N12" s="50" t="s">
        <v>3</v>
      </c>
      <c r="O12" s="46" t="s">
        <v>62</v>
      </c>
      <c r="P12" s="46">
        <v>3</v>
      </c>
      <c r="Q12" s="46" t="s">
        <v>46</v>
      </c>
      <c r="R12" s="48"/>
    </row>
    <row r="13" spans="1:18" s="32" customFormat="1" ht="15" customHeight="1" x14ac:dyDescent="0.15">
      <c r="A13" s="53" t="s">
        <v>96</v>
      </c>
      <c r="B13" s="45" t="s">
        <v>59</v>
      </c>
      <c r="C13" s="46" t="s">
        <v>60</v>
      </c>
      <c r="D13" s="46">
        <v>9</v>
      </c>
      <c r="E13" s="46">
        <v>2013</v>
      </c>
      <c r="F13" s="35" t="s">
        <v>0</v>
      </c>
      <c r="G13" s="43">
        <v>500</v>
      </c>
      <c r="H13" s="44">
        <v>787</v>
      </c>
      <c r="I13" s="44">
        <v>11.4</v>
      </c>
      <c r="J13" s="43">
        <v>0.7</v>
      </c>
      <c r="K13" s="44">
        <v>5</v>
      </c>
      <c r="L13" s="52">
        <v>200</v>
      </c>
      <c r="M13" s="50" t="s">
        <v>61</v>
      </c>
      <c r="N13" s="50" t="s">
        <v>3</v>
      </c>
      <c r="O13" s="46" t="s">
        <v>62</v>
      </c>
      <c r="P13" s="46">
        <v>3</v>
      </c>
      <c r="Q13" s="46" t="s">
        <v>46</v>
      </c>
      <c r="R13" s="48"/>
    </row>
    <row r="14" spans="1:18" x14ac:dyDescent="0.15">
      <c r="A14" s="53" t="s">
        <v>97</v>
      </c>
      <c r="B14" s="46" t="s">
        <v>59</v>
      </c>
      <c r="C14" s="46" t="s">
        <v>60</v>
      </c>
      <c r="D14" s="46">
        <v>9</v>
      </c>
      <c r="E14" s="46">
        <v>2013</v>
      </c>
      <c r="F14" s="35" t="s">
        <v>0</v>
      </c>
      <c r="G14" s="43">
        <v>500</v>
      </c>
      <c r="H14" s="44">
        <v>787</v>
      </c>
      <c r="I14" s="44">
        <v>11.4</v>
      </c>
      <c r="J14" s="46">
        <v>0.7</v>
      </c>
      <c r="K14" s="46">
        <v>5</v>
      </c>
      <c r="L14" s="52">
        <v>200</v>
      </c>
      <c r="M14" s="50" t="s">
        <v>61</v>
      </c>
      <c r="N14" s="50" t="s">
        <v>3</v>
      </c>
      <c r="O14" s="46" t="s">
        <v>62</v>
      </c>
      <c r="P14" s="46">
        <v>3</v>
      </c>
      <c r="Q14" s="46" t="s">
        <v>46</v>
      </c>
      <c r="R14" s="48"/>
    </row>
    <row r="15" spans="1:18" x14ac:dyDescent="0.15">
      <c r="A15" s="53" t="s">
        <v>98</v>
      </c>
      <c r="B15" s="46" t="s">
        <v>59</v>
      </c>
      <c r="C15" s="46" t="s">
        <v>60</v>
      </c>
      <c r="D15" s="46">
        <v>9</v>
      </c>
      <c r="E15" s="46">
        <v>2013</v>
      </c>
      <c r="F15" s="35" t="s">
        <v>0</v>
      </c>
      <c r="G15" s="46">
        <v>230</v>
      </c>
      <c r="H15" s="46">
        <v>787</v>
      </c>
      <c r="I15" s="46">
        <v>11.4</v>
      </c>
      <c r="J15" s="46">
        <v>0.7</v>
      </c>
      <c r="K15" s="46">
        <v>5</v>
      </c>
      <c r="L15" s="52">
        <v>200</v>
      </c>
      <c r="M15" s="46" t="s">
        <v>61</v>
      </c>
      <c r="N15" s="46" t="s">
        <v>3</v>
      </c>
      <c r="O15" s="46" t="s">
        <v>62</v>
      </c>
      <c r="P15" s="46">
        <v>3</v>
      </c>
      <c r="Q15" s="46" t="s">
        <v>46</v>
      </c>
      <c r="R15" s="19"/>
    </row>
  </sheetData>
  <mergeCells count="2">
    <mergeCell ref="A1:R1"/>
    <mergeCell ref="A3:E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浙江</vt:lpstr>
      <vt:lpstr>上海</vt:lpstr>
      <vt:lpstr>江苏</vt:lpstr>
      <vt:lpstr>福建</vt:lpstr>
      <vt:lpstr>海南</vt:lpstr>
      <vt:lpstr>青海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agtw</dc:creator>
  <cp:lastModifiedBy>NTKO</cp:lastModifiedBy>
  <cp:lastPrinted>2016-07-04T02:37:23Z</cp:lastPrinted>
  <dcterms:created xsi:type="dcterms:W3CDTF">2008-03-08T07:18:19Z</dcterms:created>
  <dcterms:modified xsi:type="dcterms:W3CDTF">2016-07-26T06:38:54Z</dcterms:modified>
</cp:coreProperties>
</file>